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935"/>
  </bookViews>
  <sheets>
    <sheet name="ПОБЕГУШКИН" sheetId="4" r:id="rId1"/>
    <sheet name="Лист2" sheetId="7" r:id="rId2"/>
  </sheets>
  <calcPr calcId="145621"/>
</workbook>
</file>

<file path=xl/calcChain.xml><?xml version="1.0" encoding="utf-8"?>
<calcChain xmlns="http://schemas.openxmlformats.org/spreadsheetml/2006/main">
  <c r="F63" i="4" l="1"/>
  <c r="F69" i="4"/>
  <c r="F23" i="4"/>
  <c r="F115" i="4" l="1"/>
  <c r="F175" i="4"/>
  <c r="F136" i="4"/>
  <c r="F91" i="4"/>
  <c r="F188" i="4"/>
  <c r="F154" i="4"/>
  <c r="F189" i="4"/>
  <c r="F187" i="4"/>
  <c r="F186" i="4"/>
  <c r="F185" i="4"/>
  <c r="F184" i="4"/>
  <c r="F174" i="4"/>
  <c r="F135" i="4"/>
  <c r="F114" i="4"/>
  <c r="F190" i="4" l="1"/>
  <c r="F192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3" i="4"/>
  <c r="F152" i="4"/>
  <c r="F151" i="4"/>
  <c r="F150" i="4"/>
  <c r="F149" i="4"/>
  <c r="F148" i="4"/>
  <c r="F147" i="4"/>
  <c r="F146" i="4"/>
  <c r="F145" i="4"/>
  <c r="F134" i="4"/>
  <c r="F133" i="4"/>
  <c r="F132" i="4"/>
  <c r="F131" i="4"/>
  <c r="F130" i="4"/>
  <c r="F129" i="4"/>
  <c r="F128" i="4"/>
  <c r="F127" i="4"/>
  <c r="F126" i="4"/>
  <c r="F125" i="4"/>
  <c r="F124" i="4"/>
  <c r="F90" i="4"/>
  <c r="F113" i="4"/>
  <c r="F112" i="4"/>
  <c r="F111" i="4"/>
  <c r="F110" i="4"/>
  <c r="F109" i="4"/>
  <c r="F108" i="4"/>
  <c r="F107" i="4"/>
  <c r="F106" i="4"/>
  <c r="F105" i="4"/>
  <c r="F103" i="4"/>
  <c r="F102" i="4"/>
  <c r="F101" i="4"/>
  <c r="F10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21" i="4"/>
  <c r="F22" i="4"/>
  <c r="F24" i="4"/>
  <c r="F25" i="4"/>
  <c r="F26" i="4"/>
  <c r="F27" i="4"/>
  <c r="F28" i="4"/>
  <c r="F29" i="4"/>
  <c r="F30" i="4"/>
  <c r="F32" i="4"/>
  <c r="F33" i="4"/>
  <c r="F34" i="4"/>
  <c r="F35" i="4"/>
  <c r="F36" i="4"/>
  <c r="F37" i="4"/>
  <c r="F38" i="4"/>
  <c r="F39" i="4"/>
  <c r="F40" i="4"/>
  <c r="F41" i="4"/>
  <c r="F59" i="4"/>
  <c r="F60" i="4"/>
  <c r="F61" i="4"/>
  <c r="F62" i="4"/>
  <c r="F137" i="4" l="1"/>
  <c r="F116" i="4"/>
  <c r="F118" i="4" s="1"/>
  <c r="F176" i="4"/>
  <c r="F178" i="4"/>
  <c r="F139" i="4"/>
  <c r="F92" i="4"/>
  <c r="F94" i="4" s="1"/>
</calcChain>
</file>

<file path=xl/sharedStrings.xml><?xml version="1.0" encoding="utf-8"?>
<sst xmlns="http://schemas.openxmlformats.org/spreadsheetml/2006/main" count="333" uniqueCount="109">
  <si>
    <t>ФИО ЗАКАЗЧИКА:</t>
  </si>
  <si>
    <t>КОНТАКТНЫЙ ТЕЛЕФОН:</t>
  </si>
  <si>
    <t>АДРЕС ЗАКАЗЧИКА:</t>
  </si>
  <si>
    <t>№</t>
  </si>
  <si>
    <t>Наименование</t>
  </si>
  <si>
    <t>СУММА</t>
  </si>
  <si>
    <t>КОД ДОМОФОНА:</t>
  </si>
  <si>
    <t xml:space="preserve"> </t>
  </si>
  <si>
    <t>НАЗВАНИЕ ОРГАНИЗАЦИИ, ПРЕДПРИЯТИЯ (ДЛЯ ЮР.ЛИЦ):</t>
  </si>
  <si>
    <t>ИТОГ:</t>
  </si>
  <si>
    <t>ВНИМАНИЕ!!!</t>
  </si>
  <si>
    <t>8(929)639-92-83</t>
  </si>
  <si>
    <t>КОЛ. УСЛУГ</t>
  </si>
  <si>
    <t>ВЫНОС МУСОРА</t>
  </si>
  <si>
    <t>ЧИСТКА КОВРА ПЫЛИСОСОМ</t>
  </si>
  <si>
    <t xml:space="preserve">ЗАКУПКА БЫТОВОЙ ХИМИИ И СРЕДСТВ ЛИЧНОЙ ГИГИЕНЫ </t>
  </si>
  <si>
    <t>ПОЛУЧЕНИЕ ПОЧТЫ</t>
  </si>
  <si>
    <t xml:space="preserve">                     УСЛУГИ</t>
  </si>
  <si>
    <t>ВЛАЖНАЯ УБОРКА ПОМЕЩЕНИЯ</t>
  </si>
  <si>
    <t>МЫТЬЕ ПОСУДЫ</t>
  </si>
  <si>
    <t>УБОРКА ТУАЛЕТНОЙ КОМНАТЫ</t>
  </si>
  <si>
    <t>УБОРКА ВАННОЙ КОМНАТЫ</t>
  </si>
  <si>
    <t>МЫТЬЕ ОКОН</t>
  </si>
  <si>
    <t>МЫТЬЕ ОКОН НА БАЛКОНЕ</t>
  </si>
  <si>
    <t>ЧИСТКА ЗЕРКАЛЬНЫХ И СТЕКЛЯННЫХ ПОВЕРХНОСТЕЙ</t>
  </si>
  <si>
    <t>СМЕНА ПОСТЕЛЬНОГО БЕЛЬЯ</t>
  </si>
  <si>
    <t>ВЛАЖНАЯ УБОРКА КУХНИ И КУХОННЫХ ПОВЕРХНОСТЕЙ</t>
  </si>
  <si>
    <t>1 ЧАС</t>
  </si>
  <si>
    <t>СОПРОВОЖДЕНИЕ (ОТ ДОМА ДО ПУНКТА НАЗНАЧЕНИЯ ПО МОСКВЕ)</t>
  </si>
  <si>
    <t>Помощь в приготовлении пищи (разогрев пищи, чистка овощей, нарезка хлебных, колбасных, мясных изделий, кипячение воды в чайнике)</t>
  </si>
  <si>
    <t>Покупка и доставка на дом продуктов питания, горячих обедов из торговых предприятий, расположенных на территории района, весом до 3 кг</t>
  </si>
  <si>
    <t>Покупка и доставка на дом продуктов питания, горячих обедов из торговых предприятий, расположенных на территории района, весом до  5кг</t>
  </si>
  <si>
    <t>Покупка и доставка на дом продуктов питания, горячих обедов из торговых предприятий, расположенных на территории района, весом до 10 и более кг</t>
  </si>
  <si>
    <t>Содействие в трудоустройстве</t>
  </si>
  <si>
    <t>ВРЕМЕННЫЕ ЗАТРАТЫ</t>
  </si>
  <si>
    <t>1 ч</t>
  </si>
  <si>
    <t>30 мин</t>
  </si>
  <si>
    <t xml:space="preserve">       Минимальное время заказа за исключением</t>
  </si>
  <si>
    <t>10 мин</t>
  </si>
  <si>
    <t>Сдача вещей и обратная их доставка: в стирку,в химчистку, в ремонт</t>
  </si>
  <si>
    <t>Оказание санитарно-гигиенических услуг</t>
  </si>
  <si>
    <t>Приготовление горячей пищи</t>
  </si>
  <si>
    <t>Помощь в домашнем хозяйстве</t>
  </si>
  <si>
    <t>Глажка белья</t>
  </si>
  <si>
    <t>2 мин</t>
  </si>
  <si>
    <t>30 МИН</t>
  </si>
  <si>
    <t>Сопровождение на проголку</t>
  </si>
  <si>
    <t>Мелкий бытовой ремонт</t>
  </si>
  <si>
    <t>20 мин</t>
  </si>
  <si>
    <t>Уход за домашними животными (чистка лотка ,клетки и пр.)</t>
  </si>
  <si>
    <t>2 часа</t>
  </si>
  <si>
    <t>Встреча в аэропорту и на вокзале</t>
  </si>
  <si>
    <t>Проводы в аэропорт и на вокзал</t>
  </si>
  <si>
    <t>40 мин</t>
  </si>
  <si>
    <t xml:space="preserve">ЦЕНА УСЛУГИ </t>
  </si>
  <si>
    <t>30 ч</t>
  </si>
  <si>
    <t>выбраного тарифного плана состовляет 1 час</t>
  </si>
  <si>
    <t>ВЛАЖНАЯ УБОРКА БЫТОВОЙ КУХОННОЙ ТЕХНИКИ (ХОЛОДИЛЬНИК,ВАРОЧНЫЕ ПАНЕЛИ,ДУХОВКИ,ПЛИТЫ СТАЦИОНАРНЫЕ)</t>
  </si>
  <si>
    <t>ПРОТИРАНИЕ ПЫЛИ</t>
  </si>
  <si>
    <t>1ч</t>
  </si>
  <si>
    <t>Повесить шторы</t>
  </si>
  <si>
    <t>30мин</t>
  </si>
  <si>
    <t>Друг на час</t>
  </si>
  <si>
    <t>Оказание помощи в переезде</t>
  </si>
  <si>
    <t>ПОДИТОГ:</t>
  </si>
  <si>
    <t>5 мин</t>
  </si>
  <si>
    <t>ЭКОНОМИЯ:</t>
  </si>
  <si>
    <t>К ОПЛАТЕ:</t>
  </si>
  <si>
    <t>30МИН</t>
  </si>
  <si>
    <t>ТАРИФНЫЙ ПЛАН ЭКОНОМ (1,5 ЧАСА)</t>
  </si>
  <si>
    <t>ТАРИФНЫЙ ПЛАН ЗОЛУШКА (2 ЧАСА)</t>
  </si>
  <si>
    <t>ДОПОЛНИТЕЛЬНОЕ ВРЕМЯ ИЛИ УСЛУГА НЕ ВКЛЮЧЕННАЯ В ТАРИФ</t>
  </si>
  <si>
    <t>ТАРИФНЫЙ ПЛАН БЫТОВОЙ (3 ЧАСА)</t>
  </si>
  <si>
    <t>ТАРИФНЫЙ ПЛАН МАКСИМАЛЬНЫЙ (5 ЧАСОВ)</t>
  </si>
  <si>
    <t>Оплата коммунальных услуг</t>
  </si>
  <si>
    <t>Помощь в оформлении документов,за исключением документов затрагивающих интересы 3-ей стороны.</t>
  </si>
  <si>
    <t xml:space="preserve">ДОПОЛНИТЕЛЬНОЕ ВРЕМЯ (30 мин) </t>
  </si>
  <si>
    <t xml:space="preserve">ДОПОЛНИТЕЛЬНОЕ ВРЕМЯ (60 мин) </t>
  </si>
  <si>
    <t>1 час</t>
  </si>
  <si>
    <t>ТАРИФНЫЙ ПЛАН ДОМАШНИЙ (2,5 ЧАСА)</t>
  </si>
  <si>
    <t>Приготовление горячей пищи (СУП, ЖАРЕННАЯ РЫБА,КУРИЦА И ПР.) приготавление пищи осуществляется из продовольственных продуктов заказчика</t>
  </si>
  <si>
    <t>УБОРКА И МЫТЬЕ ОКОН НА БАЛКОНЕ</t>
  </si>
  <si>
    <t>1,5 Ч</t>
  </si>
  <si>
    <t>УСЛУГА НЕ ВКЛЮЧЕННАЯ  В ТАРИФ</t>
  </si>
  <si>
    <t>Вынос мусора</t>
  </si>
  <si>
    <t>Чистка ковровых покрытий пылесосом</t>
  </si>
  <si>
    <t xml:space="preserve">Чистка влажная чистка ковровых покрытий </t>
  </si>
  <si>
    <t xml:space="preserve">Закупка бытовой химии и средств личной гигиены </t>
  </si>
  <si>
    <t>Получение почты (газеты,посылки и прочие)</t>
  </si>
  <si>
    <t>Влажная уборка помещения</t>
  </si>
  <si>
    <t>Влажная уборка бытовой техники  (холодильник,плиты)</t>
  </si>
  <si>
    <t>Влажная уборка кухонных поверхностей</t>
  </si>
  <si>
    <t>Мытье посуды</t>
  </si>
  <si>
    <t>Уборка туалета (мытье унитаза,пола стен)</t>
  </si>
  <si>
    <t>Уборка ванной (мытье ванной,раковины,стен, пола)</t>
  </si>
  <si>
    <t>20мин</t>
  </si>
  <si>
    <r>
      <rPr>
        <b/>
        <sz val="11"/>
        <color rgb="FFFF0000"/>
        <rFont val="Arial"/>
        <family val="2"/>
        <charset val="204"/>
      </rPr>
      <t>При оформлении индивидуального заказа заполняем колонку С - количество услуг,для точного просчета стоимости, например:</t>
    </r>
    <r>
      <rPr>
        <b/>
        <sz val="11"/>
        <rFont val="Arial"/>
        <family val="2"/>
        <charset val="204"/>
      </rPr>
      <t xml:space="preserve">   </t>
    </r>
  </si>
  <si>
    <t>Заполненный прайс лист отправляете по эл.почте ,ожидаете звонка для подтверждения заказа</t>
  </si>
  <si>
    <t>Мытье окон</t>
  </si>
  <si>
    <t>Уборка и мытье окон на балконе</t>
  </si>
  <si>
    <t>Чистка стеклянных и зеркальных поверхностей</t>
  </si>
  <si>
    <t>Смена постельного белья</t>
  </si>
  <si>
    <t>Консультация психолога (ДЛЯ ВЗРОСЛЫХ)</t>
  </si>
  <si>
    <t>Консультации психолога  (ДЛЯ ДЕТЕЙ)</t>
  </si>
  <si>
    <t>Сопровождение по городу на общественном транспорте</t>
  </si>
  <si>
    <t>Сопровождение по Московской области</t>
  </si>
  <si>
    <t>Протирание пыли</t>
  </si>
  <si>
    <t xml:space="preserve">                       ДОСТАВКА ПРОДУКТОВ И ПР. АВТОМОБИЛЕМ  - 500 РУБ.</t>
  </si>
  <si>
    <t>ЧИСТКА КОВРА ПЫЛЕСОСОМ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</si>
</sst>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u/>
      <sz val="14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  <charset val="204"/>
    </font>
    <font>
      <sz val="10"/>
      <name val="Arial"/>
      <family val="2"/>
      <charset val="204"/>
    </font>
    <font>
      <b/>
      <sz val="10"/>
      <color theme="0"/>
      <name val="Arial Cyr"/>
      <charset val="204"/>
    </font>
    <font>
      <sz val="10"/>
      <color theme="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 Cyr"/>
      <charset val="204"/>
    </font>
    <font>
      <sz val="10"/>
      <color rgb="FFFF0000"/>
      <name val="Arial Cyr"/>
      <family val="2"/>
      <charset val="204"/>
    </font>
    <font>
      <b/>
      <sz val="1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16">
    <xf numFmtId="0" fontId="0" fillId="0" borderId="0" xfId="0"/>
    <xf numFmtId="0" fontId="2" fillId="0" borderId="1" xfId="1" applyBorder="1"/>
    <xf numFmtId="0" fontId="2" fillId="0" borderId="6" xfId="1" applyBorder="1"/>
    <xf numFmtId="0" fontId="0" fillId="4" borderId="0" xfId="0" applyFill="1"/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0" xfId="0" applyAlignment="1"/>
    <xf numFmtId="0" fontId="2" fillId="0" borderId="6" xfId="1" applyBorder="1" applyAlignment="1">
      <alignment horizontal="center"/>
    </xf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1" fillId="0" borderId="0" xfId="0" applyFont="1" applyBorder="1" applyAlignment="1"/>
    <xf numFmtId="0" fontId="0" fillId="0" borderId="0" xfId="0" applyBorder="1"/>
    <xf numFmtId="0" fontId="4" fillId="3" borderId="5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right"/>
    </xf>
    <xf numFmtId="0" fontId="2" fillId="3" borderId="5" xfId="1" applyFill="1" applyBorder="1"/>
    <xf numFmtId="0" fontId="4" fillId="0" borderId="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2" fillId="0" borderId="5" xfId="1" applyBorder="1"/>
    <xf numFmtId="0" fontId="4" fillId="6" borderId="5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0" fillId="6" borderId="0" xfId="0" applyFill="1"/>
    <xf numFmtId="0" fontId="6" fillId="0" borderId="5" xfId="1" applyFont="1" applyBorder="1" applyAlignment="1">
      <alignment horizontal="center"/>
    </xf>
    <xf numFmtId="0" fontId="4" fillId="7" borderId="5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0" fillId="7" borderId="0" xfId="0" applyFill="1"/>
    <xf numFmtId="0" fontId="13" fillId="6" borderId="5" xfId="1" applyFont="1" applyFill="1" applyBorder="1" applyAlignment="1">
      <alignment horizontal="right"/>
    </xf>
    <xf numFmtId="0" fontId="14" fillId="6" borderId="5" xfId="1" applyFont="1" applyFill="1" applyBorder="1"/>
    <xf numFmtId="0" fontId="13" fillId="7" borderId="5" xfId="1" applyFont="1" applyFill="1" applyBorder="1" applyAlignment="1">
      <alignment horizontal="right"/>
    </xf>
    <xf numFmtId="0" fontId="14" fillId="7" borderId="5" xfId="1" applyFont="1" applyFill="1" applyBorder="1"/>
    <xf numFmtId="0" fontId="4" fillId="2" borderId="7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right" vertical="center" wrapText="1"/>
    </xf>
    <xf numFmtId="0" fontId="5" fillId="7" borderId="18" xfId="1" applyFont="1" applyFill="1" applyBorder="1" applyAlignment="1">
      <alignment horizontal="right" vertical="center" wrapText="1"/>
    </xf>
    <xf numFmtId="0" fontId="5" fillId="3" borderId="15" xfId="1" applyFont="1" applyFill="1" applyBorder="1" applyAlignment="1">
      <alignment horizontal="right" vertical="center" wrapText="1"/>
    </xf>
    <xf numFmtId="0" fontId="5" fillId="3" borderId="18" xfId="1" applyFont="1" applyFill="1" applyBorder="1" applyAlignment="1">
      <alignment horizontal="right" vertical="center" wrapText="1"/>
    </xf>
    <xf numFmtId="0" fontId="5" fillId="6" borderId="15" xfId="1" applyFont="1" applyFill="1" applyBorder="1" applyAlignment="1">
      <alignment horizontal="right" vertical="center" wrapText="1"/>
    </xf>
    <xf numFmtId="0" fontId="5" fillId="6" borderId="18" xfId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3" xfId="0" applyFont="1" applyBorder="1" applyAlignment="1"/>
    <xf numFmtId="0" fontId="1" fillId="0" borderId="13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22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1" fillId="0" borderId="14" xfId="0" applyFont="1" applyBorder="1" applyAlignment="1"/>
    <xf numFmtId="0" fontId="0" fillId="0" borderId="0" xfId="0" applyAlignme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/>
    <xf numFmtId="0" fontId="4" fillId="4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right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right"/>
    </xf>
    <xf numFmtId="0" fontId="2" fillId="4" borderId="0" xfId="1" applyFill="1" applyBorder="1"/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4" fillId="8" borderId="31" xfId="1" applyFont="1" applyFill="1" applyBorder="1" applyAlignment="1">
      <alignment horizontal="center" vertical="center" wrapText="1"/>
    </xf>
    <xf numFmtId="0" fontId="5" fillId="8" borderId="32" xfId="1" applyFont="1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3" fillId="9" borderId="34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7" xfId="1" applyFont="1" applyFill="1" applyBorder="1" applyAlignment="1">
      <alignment horizontal="center" vertical="center" wrapText="1"/>
    </xf>
    <xf numFmtId="0" fontId="4" fillId="9" borderId="17" xfId="1" applyFont="1" applyFill="1" applyBorder="1" applyAlignment="1">
      <alignment horizontal="center" vertical="center" wrapText="1"/>
    </xf>
    <xf numFmtId="0" fontId="3" fillId="9" borderId="35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 wrapText="1"/>
    </xf>
    <xf numFmtId="0" fontId="4" fillId="8" borderId="8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center" vertical="center" wrapText="1"/>
    </xf>
    <xf numFmtId="0" fontId="4" fillId="8" borderId="10" xfId="1" applyFont="1" applyFill="1" applyBorder="1" applyAlignment="1">
      <alignment horizontal="center" vertical="center" wrapText="1"/>
    </xf>
    <xf numFmtId="0" fontId="4" fillId="8" borderId="36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2" fillId="8" borderId="6" xfId="1" applyFill="1" applyBorder="1" applyAlignment="1">
      <alignment horizontal="center"/>
    </xf>
    <xf numFmtId="0" fontId="2" fillId="8" borderId="37" xfId="1" applyFill="1" applyBorder="1"/>
    <xf numFmtId="0" fontId="1" fillId="8" borderId="38" xfId="0" applyFont="1" applyFill="1" applyBorder="1" applyAlignment="1"/>
    <xf numFmtId="0" fontId="0" fillId="8" borderId="39" xfId="0" applyFill="1" applyBorder="1"/>
    <xf numFmtId="0" fontId="0" fillId="8" borderId="40" xfId="0" applyFill="1" applyBorder="1"/>
    <xf numFmtId="0" fontId="1" fillId="8" borderId="0" xfId="0" applyFont="1" applyFill="1" applyBorder="1" applyAlignment="1"/>
    <xf numFmtId="0" fontId="0" fillId="0" borderId="32" xfId="0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/>
    </xf>
    <xf numFmtId="0" fontId="19" fillId="0" borderId="1" xfId="1" applyFont="1" applyBorder="1"/>
    <xf numFmtId="0" fontId="15" fillId="0" borderId="0" xfId="0" applyFont="1"/>
    <xf numFmtId="0" fontId="17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/>
    </xf>
  </cellXfs>
  <cellStyles count="3">
    <cellStyle name="Excel Built-in Normal" xfId="1"/>
    <cellStyle name="Обычный" xfId="0" builtinId="0"/>
    <cellStyle name="㼿㼿㼿㼞?߿Ḁ㄄䬄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15574" cy="2771774"/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15574" cy="2771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141414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U614"/>
  <sheetViews>
    <sheetView tabSelected="1" topLeftCell="A121" workbookViewId="0">
      <selection activeCell="B128" sqref="B128"/>
    </sheetView>
  </sheetViews>
  <sheetFormatPr defaultRowHeight="15.75" thickBottom="1" x14ac:dyDescent="0.3"/>
  <cols>
    <col min="1" max="1" width="9.140625" style="8"/>
    <col min="2" max="2" width="85.140625" customWidth="1"/>
    <col min="3" max="3" width="7.140625" customWidth="1"/>
    <col min="4" max="4" width="8.5703125" customWidth="1"/>
    <col min="5" max="5" width="13" customWidth="1"/>
    <col min="6" max="6" width="31.5703125" customWidth="1"/>
    <col min="12" max="12" width="17.140625" customWidth="1"/>
  </cols>
  <sheetData>
    <row r="2" spans="1:12" ht="15" x14ac:dyDescent="0.25"/>
    <row r="3" spans="1:12" ht="18.75" x14ac:dyDescent="0.3">
      <c r="A3"/>
      <c r="H3" s="71" t="s">
        <v>10</v>
      </c>
      <c r="I3" s="71"/>
      <c r="J3" s="71"/>
      <c r="K3" s="71"/>
      <c r="L3" s="71"/>
    </row>
    <row r="4" spans="1:12" ht="18.75" x14ac:dyDescent="0.3">
      <c r="A4"/>
      <c r="G4" s="66" t="s">
        <v>37</v>
      </c>
      <c r="H4" s="67"/>
      <c r="I4" s="67"/>
      <c r="J4" s="67"/>
      <c r="K4" s="67"/>
      <c r="L4" s="67"/>
    </row>
    <row r="5" spans="1:12" ht="18.75" x14ac:dyDescent="0.25">
      <c r="A5"/>
      <c r="G5" s="70" t="s">
        <v>56</v>
      </c>
      <c r="H5" s="67"/>
      <c r="I5" s="67"/>
      <c r="J5" s="67"/>
      <c r="K5" s="67"/>
      <c r="L5" s="67"/>
    </row>
    <row r="6" spans="1:12" ht="18.75" x14ac:dyDescent="0.25">
      <c r="A6"/>
      <c r="H6" s="9"/>
      <c r="I6" s="72" t="s">
        <v>11</v>
      </c>
      <c r="J6" s="73"/>
      <c r="K6" s="73"/>
      <c r="L6" s="9"/>
    </row>
    <row r="7" spans="1:12" ht="15" x14ac:dyDescent="0.25">
      <c r="A7"/>
      <c r="H7" s="9"/>
      <c r="I7" s="9"/>
      <c r="J7" s="9"/>
      <c r="K7" s="9"/>
      <c r="L7" s="9"/>
    </row>
    <row r="8" spans="1:12" thickBot="1" x14ac:dyDescent="0.3">
      <c r="A8"/>
      <c r="H8" s="9"/>
      <c r="I8" s="9"/>
      <c r="J8" s="9"/>
      <c r="K8" s="9"/>
      <c r="L8" s="9"/>
    </row>
    <row r="10" spans="1:12" ht="15" x14ac:dyDescent="0.25"/>
    <row r="11" spans="1:12" ht="15" x14ac:dyDescent="0.25">
      <c r="A11" s="17"/>
    </row>
    <row r="12" spans="1:12" ht="18.75" x14ac:dyDescent="0.3">
      <c r="A12"/>
      <c r="H12" s="71"/>
      <c r="I12" s="71"/>
      <c r="J12" s="71"/>
      <c r="K12" s="71"/>
      <c r="L12" s="71"/>
    </row>
    <row r="13" spans="1:12" ht="19.5" thickBot="1" x14ac:dyDescent="0.35">
      <c r="A13"/>
      <c r="H13" s="71" t="s">
        <v>10</v>
      </c>
      <c r="I13" s="71"/>
      <c r="J13" s="71"/>
      <c r="K13" s="71"/>
      <c r="L13" s="71"/>
    </row>
    <row r="14" spans="1:12" ht="15" x14ac:dyDescent="0.25">
      <c r="A14" s="53" t="s">
        <v>0</v>
      </c>
      <c r="B14" s="54"/>
      <c r="C14" s="55" t="s">
        <v>2</v>
      </c>
      <c r="D14" s="56"/>
      <c r="E14" s="56"/>
      <c r="F14" s="57"/>
      <c r="G14" s="68" t="s">
        <v>107</v>
      </c>
      <c r="H14" s="69"/>
      <c r="I14" s="69"/>
      <c r="J14" s="69"/>
      <c r="K14" s="69"/>
      <c r="L14" s="69"/>
    </row>
    <row r="15" spans="1:12" ht="15" x14ac:dyDescent="0.25">
      <c r="A15" s="58" t="s">
        <v>1</v>
      </c>
      <c r="B15" s="59"/>
      <c r="C15" s="60" t="s">
        <v>6</v>
      </c>
      <c r="D15" s="61"/>
      <c r="E15" s="61"/>
      <c r="F15" s="62"/>
      <c r="I15" s="74"/>
      <c r="J15" s="74"/>
      <c r="K15" s="74"/>
      <c r="L15" s="69"/>
    </row>
    <row r="16" spans="1:12" thickBot="1" x14ac:dyDescent="0.3">
      <c r="A16" s="63" t="s">
        <v>8</v>
      </c>
      <c r="B16" s="64"/>
      <c r="C16" s="64"/>
      <c r="D16" s="64"/>
      <c r="E16" s="64"/>
      <c r="F16" s="65"/>
      <c r="J16" s="6"/>
    </row>
    <row r="17" spans="1:10" ht="9" customHeight="1" thickBot="1" x14ac:dyDescent="0.3">
      <c r="A17"/>
    </row>
    <row r="18" spans="1:10" ht="15.75" customHeight="1" x14ac:dyDescent="0.25">
      <c r="A18" s="48" t="s">
        <v>3</v>
      </c>
      <c r="B18" s="50" t="s">
        <v>4</v>
      </c>
      <c r="C18" s="50" t="s">
        <v>12</v>
      </c>
      <c r="D18" s="37" t="s">
        <v>54</v>
      </c>
      <c r="E18" s="52" t="s">
        <v>34</v>
      </c>
      <c r="F18" s="37" t="s">
        <v>5</v>
      </c>
    </row>
    <row r="19" spans="1:10" ht="32.25" customHeight="1" thickBot="1" x14ac:dyDescent="0.3">
      <c r="A19" s="49"/>
      <c r="B19" s="51"/>
      <c r="C19" s="51"/>
      <c r="D19" s="38"/>
      <c r="E19" s="38"/>
      <c r="F19" s="38"/>
    </row>
    <row r="20" spans="1:10" ht="15.75" customHeight="1" thickBot="1" x14ac:dyDescent="0.3">
      <c r="A20" s="39" t="s">
        <v>17</v>
      </c>
      <c r="B20" s="40"/>
      <c r="C20" s="40"/>
      <c r="D20" s="40"/>
      <c r="E20" s="40"/>
      <c r="F20" s="41"/>
      <c r="J20" t="s">
        <v>7</v>
      </c>
    </row>
    <row r="21" spans="1:10" ht="15" x14ac:dyDescent="0.25">
      <c r="A21" s="5"/>
      <c r="B21" s="14" t="s">
        <v>84</v>
      </c>
      <c r="C21" s="4"/>
      <c r="D21" s="5">
        <v>200</v>
      </c>
      <c r="E21" s="10" t="s">
        <v>44</v>
      </c>
      <c r="F21" s="2">
        <f t="shared" ref="F21:F30" si="0">SUM(C21*D21)</f>
        <v>0</v>
      </c>
      <c r="G21" s="3"/>
    </row>
    <row r="22" spans="1:10" ht="15" x14ac:dyDescent="0.25">
      <c r="A22" s="4"/>
      <c r="B22" s="14" t="s">
        <v>85</v>
      </c>
      <c r="C22" s="4"/>
      <c r="D22" s="4">
        <v>300</v>
      </c>
      <c r="E22" s="11" t="s">
        <v>36</v>
      </c>
      <c r="F22" s="1">
        <f t="shared" si="0"/>
        <v>0</v>
      </c>
    </row>
    <row r="23" spans="1:10" ht="15" x14ac:dyDescent="0.25">
      <c r="A23" s="4"/>
      <c r="B23" s="14" t="s">
        <v>86</v>
      </c>
      <c r="C23" s="4"/>
      <c r="D23" s="4">
        <v>500</v>
      </c>
      <c r="E23" s="11" t="s">
        <v>36</v>
      </c>
      <c r="F23" s="1">
        <f t="shared" ref="F23" si="1">SUM(C23*D23)</f>
        <v>0</v>
      </c>
    </row>
    <row r="24" spans="1:10" ht="25.5" x14ac:dyDescent="0.25">
      <c r="A24" s="4"/>
      <c r="B24" s="14" t="s">
        <v>30</v>
      </c>
      <c r="C24" s="4"/>
      <c r="D24" s="4">
        <v>300</v>
      </c>
      <c r="E24" s="11" t="s">
        <v>53</v>
      </c>
      <c r="F24" s="1">
        <f t="shared" si="0"/>
        <v>0</v>
      </c>
    </row>
    <row r="25" spans="1:10" ht="25.5" x14ac:dyDescent="0.25">
      <c r="A25" s="4"/>
      <c r="B25" s="14" t="s">
        <v>31</v>
      </c>
      <c r="C25" s="4"/>
      <c r="D25" s="4">
        <v>500</v>
      </c>
      <c r="E25" s="11" t="s">
        <v>53</v>
      </c>
      <c r="F25" s="1">
        <f t="shared" si="0"/>
        <v>0</v>
      </c>
    </row>
    <row r="26" spans="1:10" ht="25.5" x14ac:dyDescent="0.25">
      <c r="A26" s="4"/>
      <c r="B26" s="14" t="s">
        <v>32</v>
      </c>
      <c r="C26" s="4"/>
      <c r="D26" s="4">
        <v>1000</v>
      </c>
      <c r="E26" s="11" t="s">
        <v>53</v>
      </c>
      <c r="F26" s="1">
        <f t="shared" si="0"/>
        <v>0</v>
      </c>
    </row>
    <row r="27" spans="1:10" ht="15" x14ac:dyDescent="0.25">
      <c r="A27" s="4"/>
      <c r="B27" s="14" t="s">
        <v>87</v>
      </c>
      <c r="C27" s="4"/>
      <c r="D27" s="4">
        <v>300</v>
      </c>
      <c r="E27" s="11" t="s">
        <v>53</v>
      </c>
      <c r="F27" s="1">
        <f t="shared" si="0"/>
        <v>0</v>
      </c>
    </row>
    <row r="28" spans="1:10" ht="15" x14ac:dyDescent="0.25">
      <c r="A28" s="4"/>
      <c r="B28" s="14" t="s">
        <v>88</v>
      </c>
      <c r="C28" s="4"/>
      <c r="D28" s="4">
        <v>300</v>
      </c>
      <c r="E28" s="11" t="s">
        <v>36</v>
      </c>
      <c r="F28" s="1">
        <f t="shared" si="0"/>
        <v>0</v>
      </c>
    </row>
    <row r="29" spans="1:10" ht="15" x14ac:dyDescent="0.25">
      <c r="A29" s="4"/>
      <c r="B29" s="14" t="s">
        <v>89</v>
      </c>
      <c r="C29" s="4"/>
      <c r="D29" s="4">
        <v>500</v>
      </c>
      <c r="E29" s="11" t="s">
        <v>35</v>
      </c>
      <c r="F29" s="1">
        <f t="shared" si="0"/>
        <v>0</v>
      </c>
    </row>
    <row r="30" spans="1:10" ht="15" x14ac:dyDescent="0.25">
      <c r="A30" s="4"/>
      <c r="B30" s="14" t="s">
        <v>90</v>
      </c>
      <c r="C30" s="4"/>
      <c r="D30" s="4">
        <v>1000</v>
      </c>
      <c r="E30" s="11" t="s">
        <v>35</v>
      </c>
      <c r="F30" s="1">
        <f t="shared" si="0"/>
        <v>0</v>
      </c>
    </row>
    <row r="31" spans="1:10" ht="15" x14ac:dyDescent="0.25">
      <c r="A31" s="4"/>
      <c r="B31" s="14" t="s">
        <v>91</v>
      </c>
      <c r="C31" s="4"/>
      <c r="D31" s="4">
        <v>200</v>
      </c>
      <c r="E31" s="11" t="s">
        <v>36</v>
      </c>
      <c r="F31" s="1"/>
    </row>
    <row r="32" spans="1:10" ht="15" x14ac:dyDescent="0.25">
      <c r="A32" s="4"/>
      <c r="B32" s="14" t="s">
        <v>92</v>
      </c>
      <c r="C32" s="4"/>
      <c r="D32" s="4">
        <v>300</v>
      </c>
      <c r="E32" s="11" t="s">
        <v>36</v>
      </c>
      <c r="F32" s="1">
        <f t="shared" ref="F32:F62" si="2">SUM(C32*D32)</f>
        <v>0</v>
      </c>
    </row>
    <row r="33" spans="1:7" ht="15" x14ac:dyDescent="0.25">
      <c r="A33" s="4"/>
      <c r="B33" s="14" t="s">
        <v>93</v>
      </c>
      <c r="C33" s="4"/>
      <c r="D33" s="4">
        <v>300</v>
      </c>
      <c r="E33" s="12" t="s">
        <v>36</v>
      </c>
      <c r="F33" s="1">
        <f t="shared" si="2"/>
        <v>0</v>
      </c>
    </row>
    <row r="34" spans="1:7" ht="15" x14ac:dyDescent="0.25">
      <c r="A34" s="4"/>
      <c r="B34" s="14" t="s">
        <v>94</v>
      </c>
      <c r="C34" s="4"/>
      <c r="D34" s="4">
        <v>300</v>
      </c>
      <c r="E34" s="12" t="s">
        <v>53</v>
      </c>
      <c r="F34" s="1">
        <f t="shared" si="2"/>
        <v>0</v>
      </c>
    </row>
    <row r="35" spans="1:7" ht="15" x14ac:dyDescent="0.25">
      <c r="A35" s="5"/>
      <c r="B35" s="14" t="s">
        <v>98</v>
      </c>
      <c r="C35" s="4"/>
      <c r="D35" s="5">
        <v>500</v>
      </c>
      <c r="E35" s="10" t="s">
        <v>35</v>
      </c>
      <c r="F35" s="2">
        <f t="shared" si="2"/>
        <v>0</v>
      </c>
      <c r="G35" s="3"/>
    </row>
    <row r="36" spans="1:7" ht="15" x14ac:dyDescent="0.25">
      <c r="A36" s="4"/>
      <c r="B36" s="14" t="s">
        <v>99</v>
      </c>
      <c r="C36" s="4"/>
      <c r="D36" s="4">
        <v>1500</v>
      </c>
      <c r="E36" s="11" t="s">
        <v>35</v>
      </c>
      <c r="F36" s="1">
        <f t="shared" si="2"/>
        <v>0</v>
      </c>
    </row>
    <row r="37" spans="1:7" ht="15" x14ac:dyDescent="0.25">
      <c r="A37" s="4"/>
      <c r="B37" s="14" t="s">
        <v>100</v>
      </c>
      <c r="C37" s="4"/>
      <c r="D37" s="4">
        <v>200</v>
      </c>
      <c r="E37" s="11" t="s">
        <v>38</v>
      </c>
      <c r="F37" s="1">
        <f t="shared" si="2"/>
        <v>0</v>
      </c>
    </row>
    <row r="38" spans="1:7" ht="15" x14ac:dyDescent="0.25">
      <c r="A38" s="4"/>
      <c r="B38" s="14" t="s">
        <v>101</v>
      </c>
      <c r="C38" s="4"/>
      <c r="D38" s="4">
        <v>150</v>
      </c>
      <c r="E38" s="11" t="s">
        <v>38</v>
      </c>
      <c r="F38" s="1">
        <f t="shared" si="2"/>
        <v>0</v>
      </c>
    </row>
    <row r="39" spans="1:7" ht="15" x14ac:dyDescent="0.25">
      <c r="A39" s="4"/>
      <c r="B39" s="14" t="s">
        <v>102</v>
      </c>
      <c r="C39" s="4"/>
      <c r="D39" s="4">
        <v>2000</v>
      </c>
      <c r="E39" s="11" t="s">
        <v>59</v>
      </c>
      <c r="F39" s="1">
        <f t="shared" si="2"/>
        <v>0</v>
      </c>
    </row>
    <row r="40" spans="1:7" ht="15" x14ac:dyDescent="0.25">
      <c r="A40" s="4"/>
      <c r="B40" s="14" t="s">
        <v>103</v>
      </c>
      <c r="C40" s="4"/>
      <c r="D40" s="4">
        <v>2000</v>
      </c>
      <c r="E40" s="11" t="s">
        <v>59</v>
      </c>
      <c r="F40" s="1">
        <f t="shared" si="2"/>
        <v>0</v>
      </c>
    </row>
    <row r="41" spans="1:7" ht="15" x14ac:dyDescent="0.25">
      <c r="A41" s="4"/>
      <c r="B41" s="14" t="s">
        <v>104</v>
      </c>
      <c r="C41" s="4"/>
      <c r="D41" s="4">
        <v>300</v>
      </c>
      <c r="E41" s="11" t="s">
        <v>59</v>
      </c>
      <c r="F41" s="1">
        <f t="shared" si="2"/>
        <v>0</v>
      </c>
    </row>
    <row r="42" spans="1:7" ht="15" x14ac:dyDescent="0.25">
      <c r="A42" s="4"/>
      <c r="B42" s="14" t="s">
        <v>105</v>
      </c>
      <c r="C42" s="4"/>
      <c r="D42" s="4">
        <v>500</v>
      </c>
      <c r="E42" s="11" t="s">
        <v>59</v>
      </c>
      <c r="F42" s="1">
        <f t="shared" si="2"/>
        <v>0</v>
      </c>
    </row>
    <row r="43" spans="1:7" ht="25.5" x14ac:dyDescent="0.25">
      <c r="A43" s="4"/>
      <c r="B43" s="14" t="s">
        <v>29</v>
      </c>
      <c r="C43" s="4"/>
      <c r="D43" s="4">
        <v>200</v>
      </c>
      <c r="E43" s="12" t="s">
        <v>36</v>
      </c>
      <c r="F43" s="1">
        <f t="shared" si="2"/>
        <v>0</v>
      </c>
    </row>
    <row r="44" spans="1:7" ht="15" x14ac:dyDescent="0.25">
      <c r="A44" s="4"/>
      <c r="B44" s="14" t="s">
        <v>39</v>
      </c>
      <c r="C44" s="4"/>
      <c r="D44" s="4">
        <v>200</v>
      </c>
      <c r="E44" s="12" t="s">
        <v>36</v>
      </c>
      <c r="F44" s="1">
        <f t="shared" si="2"/>
        <v>0</v>
      </c>
    </row>
    <row r="45" spans="1:7" ht="15" x14ac:dyDescent="0.25">
      <c r="A45" s="5"/>
      <c r="B45" s="14" t="s">
        <v>33</v>
      </c>
      <c r="C45" s="4"/>
      <c r="D45" s="5">
        <v>200</v>
      </c>
      <c r="E45" s="10" t="s">
        <v>36</v>
      </c>
      <c r="F45" s="2">
        <f t="shared" si="2"/>
        <v>0</v>
      </c>
      <c r="G45" s="3"/>
    </row>
    <row r="46" spans="1:7" ht="15" x14ac:dyDescent="0.25">
      <c r="A46" s="4"/>
      <c r="B46" s="14" t="s">
        <v>40</v>
      </c>
      <c r="C46" s="4"/>
      <c r="D46" s="4">
        <v>1000</v>
      </c>
      <c r="E46" s="11" t="s">
        <v>35</v>
      </c>
      <c r="F46" s="1">
        <f t="shared" si="2"/>
        <v>0</v>
      </c>
    </row>
    <row r="47" spans="1:7" ht="15" x14ac:dyDescent="0.25">
      <c r="A47" s="4"/>
      <c r="B47" s="14" t="s">
        <v>41</v>
      </c>
      <c r="C47" s="4"/>
      <c r="D47" s="4">
        <v>1000</v>
      </c>
      <c r="E47" s="11" t="s">
        <v>35</v>
      </c>
      <c r="F47" s="1">
        <f t="shared" si="2"/>
        <v>0</v>
      </c>
    </row>
    <row r="48" spans="1:7" ht="15" x14ac:dyDescent="0.25">
      <c r="A48" s="4"/>
      <c r="B48" s="14" t="s">
        <v>42</v>
      </c>
      <c r="C48" s="4"/>
      <c r="D48" s="4">
        <v>500</v>
      </c>
      <c r="E48" s="11" t="s">
        <v>36</v>
      </c>
      <c r="F48" s="1">
        <f t="shared" si="2"/>
        <v>0</v>
      </c>
    </row>
    <row r="49" spans="1:6" ht="15" x14ac:dyDescent="0.25">
      <c r="A49" s="4"/>
      <c r="B49" s="14" t="s">
        <v>43</v>
      </c>
      <c r="C49" s="4"/>
      <c r="D49" s="4">
        <v>500</v>
      </c>
      <c r="E49" s="11" t="s">
        <v>59</v>
      </c>
      <c r="F49" s="1">
        <f t="shared" si="2"/>
        <v>0</v>
      </c>
    </row>
    <row r="50" spans="1:6" ht="15" x14ac:dyDescent="0.25">
      <c r="A50" s="4"/>
      <c r="B50" s="14" t="s">
        <v>46</v>
      </c>
      <c r="C50" s="4"/>
      <c r="D50" s="4">
        <v>500</v>
      </c>
      <c r="E50" s="11" t="s">
        <v>35</v>
      </c>
      <c r="F50" s="1">
        <f t="shared" si="2"/>
        <v>0</v>
      </c>
    </row>
    <row r="51" spans="1:6" ht="15" x14ac:dyDescent="0.25">
      <c r="A51" s="4"/>
      <c r="B51" s="14" t="s">
        <v>47</v>
      </c>
      <c r="C51" s="4"/>
      <c r="D51" s="4">
        <v>150</v>
      </c>
      <c r="E51" s="12" t="s">
        <v>38</v>
      </c>
      <c r="F51" s="1">
        <f t="shared" si="2"/>
        <v>0</v>
      </c>
    </row>
    <row r="52" spans="1:6" ht="15" x14ac:dyDescent="0.25">
      <c r="A52" s="4"/>
      <c r="B52" s="14" t="s">
        <v>49</v>
      </c>
      <c r="C52" s="7"/>
      <c r="D52" s="4">
        <v>200</v>
      </c>
      <c r="E52" s="12" t="s">
        <v>38</v>
      </c>
      <c r="F52" s="1">
        <f t="shared" si="2"/>
        <v>0</v>
      </c>
    </row>
    <row r="53" spans="1:6" ht="15" x14ac:dyDescent="0.25">
      <c r="A53" s="4"/>
      <c r="B53" s="14" t="s">
        <v>52</v>
      </c>
      <c r="C53" s="7"/>
      <c r="D53" s="4">
        <v>1000</v>
      </c>
      <c r="E53" s="13" t="s">
        <v>50</v>
      </c>
      <c r="F53" s="1">
        <f t="shared" si="2"/>
        <v>0</v>
      </c>
    </row>
    <row r="54" spans="1:6" ht="15" x14ac:dyDescent="0.25">
      <c r="A54" s="4"/>
      <c r="B54" s="14" t="s">
        <v>51</v>
      </c>
      <c r="C54" s="7"/>
      <c r="D54" s="4">
        <v>1000</v>
      </c>
      <c r="E54" s="13" t="s">
        <v>50</v>
      </c>
      <c r="F54" s="1">
        <f t="shared" si="2"/>
        <v>0</v>
      </c>
    </row>
    <row r="55" spans="1:6" ht="15" x14ac:dyDescent="0.25">
      <c r="A55" s="4"/>
      <c r="B55" s="14" t="s">
        <v>106</v>
      </c>
      <c r="C55" s="7"/>
      <c r="D55" s="4">
        <v>500</v>
      </c>
      <c r="E55" s="12" t="s">
        <v>59</v>
      </c>
      <c r="F55" s="1">
        <f t="shared" si="2"/>
        <v>0</v>
      </c>
    </row>
    <row r="56" spans="1:6" ht="15" x14ac:dyDescent="0.25">
      <c r="A56" s="4"/>
      <c r="B56" s="14" t="s">
        <v>60</v>
      </c>
      <c r="C56" s="4"/>
      <c r="D56" s="4">
        <v>200</v>
      </c>
      <c r="E56" s="12" t="s">
        <v>61</v>
      </c>
      <c r="F56" s="1">
        <f t="shared" si="2"/>
        <v>0</v>
      </c>
    </row>
    <row r="57" spans="1:6" ht="15" x14ac:dyDescent="0.25">
      <c r="A57" s="4"/>
      <c r="B57" s="14" t="s">
        <v>62</v>
      </c>
      <c r="C57" s="7"/>
      <c r="D57" s="4">
        <v>500</v>
      </c>
      <c r="E57" s="12" t="s">
        <v>59</v>
      </c>
      <c r="F57" s="1">
        <f t="shared" si="2"/>
        <v>0</v>
      </c>
    </row>
    <row r="58" spans="1:6" ht="15" x14ac:dyDescent="0.25">
      <c r="A58" s="4"/>
      <c r="B58" s="109" t="s">
        <v>63</v>
      </c>
      <c r="C58" s="7"/>
      <c r="D58" s="4">
        <v>500</v>
      </c>
      <c r="E58" s="13" t="s">
        <v>59</v>
      </c>
      <c r="F58" s="1">
        <f t="shared" si="2"/>
        <v>0</v>
      </c>
    </row>
    <row r="59" spans="1:6" ht="15" x14ac:dyDescent="0.25">
      <c r="A59" s="4"/>
      <c r="B59" s="14" t="s">
        <v>74</v>
      </c>
      <c r="C59" s="7"/>
      <c r="D59" s="4">
        <v>200</v>
      </c>
      <c r="E59" s="12" t="s">
        <v>95</v>
      </c>
      <c r="F59" s="1">
        <f t="shared" si="2"/>
        <v>0</v>
      </c>
    </row>
    <row r="60" spans="1:6" ht="25.5" x14ac:dyDescent="0.25">
      <c r="A60" s="4"/>
      <c r="B60" s="14" t="s">
        <v>75</v>
      </c>
      <c r="C60" s="7"/>
      <c r="D60" s="4">
        <v>500</v>
      </c>
      <c r="E60" s="13" t="s">
        <v>59</v>
      </c>
      <c r="F60" s="1">
        <f t="shared" si="2"/>
        <v>0</v>
      </c>
    </row>
    <row r="61" spans="1:6" s="113" customFormat="1" ht="15" x14ac:dyDescent="0.25">
      <c r="A61" s="82"/>
      <c r="B61" s="110" t="s">
        <v>77</v>
      </c>
      <c r="C61" s="82"/>
      <c r="D61" s="82">
        <v>600</v>
      </c>
      <c r="E61" s="111" t="s">
        <v>59</v>
      </c>
      <c r="F61" s="112">
        <f t="shared" si="2"/>
        <v>0</v>
      </c>
    </row>
    <row r="62" spans="1:6" s="113" customFormat="1" ht="15" x14ac:dyDescent="0.25">
      <c r="A62" s="82"/>
      <c r="B62" s="110" t="s">
        <v>76</v>
      </c>
      <c r="C62" s="114"/>
      <c r="D62" s="82">
        <v>300</v>
      </c>
      <c r="E62" s="115" t="s">
        <v>61</v>
      </c>
      <c r="F62" s="112">
        <f t="shared" si="2"/>
        <v>0</v>
      </c>
    </row>
    <row r="63" spans="1:6" x14ac:dyDescent="0.25">
      <c r="A63" s="19"/>
      <c r="B63" s="44"/>
      <c r="C63" s="45"/>
      <c r="D63" s="20"/>
      <c r="E63" s="21" t="s">
        <v>9</v>
      </c>
      <c r="F63" s="22">
        <f>SUM(F21:F62)</f>
        <v>0</v>
      </c>
    </row>
    <row r="64" spans="1:6" s="3" customFormat="1" ht="16.5" thickBot="1" x14ac:dyDescent="0.3">
      <c r="A64" s="75"/>
      <c r="B64" s="76"/>
      <c r="C64" s="76"/>
      <c r="D64" s="77"/>
      <c r="E64" s="78"/>
      <c r="F64" s="79"/>
    </row>
    <row r="65" spans="1:10" s="3" customFormat="1" thickBot="1" x14ac:dyDescent="0.3">
      <c r="A65" s="83"/>
      <c r="B65" s="84" t="s">
        <v>96</v>
      </c>
      <c r="C65" s="85"/>
      <c r="D65" s="85"/>
      <c r="E65" s="85"/>
      <c r="F65" s="86"/>
    </row>
    <row r="66" spans="1:10" ht="15.75" customHeight="1" x14ac:dyDescent="0.25">
      <c r="A66" s="87" t="s">
        <v>3</v>
      </c>
      <c r="B66" s="88" t="s">
        <v>4</v>
      </c>
      <c r="C66" s="88" t="s">
        <v>12</v>
      </c>
      <c r="D66" s="89" t="s">
        <v>54</v>
      </c>
      <c r="E66" s="90" t="s">
        <v>34</v>
      </c>
      <c r="F66" s="89" t="s">
        <v>5</v>
      </c>
    </row>
    <row r="67" spans="1:10" ht="32.25" customHeight="1" thickBot="1" x14ac:dyDescent="0.3">
      <c r="A67" s="91"/>
      <c r="B67" s="92"/>
      <c r="C67" s="92"/>
      <c r="D67" s="93"/>
      <c r="E67" s="93"/>
      <c r="F67" s="93"/>
    </row>
    <row r="68" spans="1:10" ht="15.75" customHeight="1" thickBot="1" x14ac:dyDescent="0.3">
      <c r="A68" s="94" t="s">
        <v>17</v>
      </c>
      <c r="B68" s="95"/>
      <c r="C68" s="95"/>
      <c r="D68" s="95"/>
      <c r="E68" s="95"/>
      <c r="F68" s="96"/>
      <c r="J68" t="s">
        <v>7</v>
      </c>
    </row>
    <row r="69" spans="1:10" ht="15" x14ac:dyDescent="0.25">
      <c r="A69" s="97"/>
      <c r="B69" s="98" t="s">
        <v>84</v>
      </c>
      <c r="C69" s="99">
        <v>1</v>
      </c>
      <c r="D69" s="100">
        <v>200</v>
      </c>
      <c r="E69" s="101" t="s">
        <v>44</v>
      </c>
      <c r="F69" s="102">
        <f t="shared" ref="F69" si="3">SUM(C69*D69)</f>
        <v>200</v>
      </c>
      <c r="G69" s="3"/>
    </row>
    <row r="70" spans="1:10" s="18" customFormat="1" thickBot="1" x14ac:dyDescent="0.3">
      <c r="A70" s="103"/>
      <c r="B70" s="104"/>
      <c r="C70" s="104"/>
      <c r="D70" s="104"/>
      <c r="E70" s="104"/>
      <c r="F70" s="105"/>
    </row>
    <row r="71" spans="1:10" s="18" customFormat="1" ht="18.75" x14ac:dyDescent="0.25">
      <c r="A71" s="106"/>
      <c r="B71" s="108" t="s">
        <v>97</v>
      </c>
      <c r="C71" s="107"/>
      <c r="D71" s="107"/>
      <c r="E71" s="107"/>
      <c r="F71" s="107"/>
    </row>
    <row r="72" spans="1:10" s="18" customFormat="1" thickBot="1" x14ac:dyDescent="0.3">
      <c r="A72" s="17"/>
    </row>
    <row r="73" spans="1:10" ht="15.75" customHeight="1" x14ac:dyDescent="0.25">
      <c r="A73" s="48" t="s">
        <v>3</v>
      </c>
      <c r="B73" s="50" t="s">
        <v>69</v>
      </c>
      <c r="C73" s="50" t="s">
        <v>12</v>
      </c>
      <c r="D73" s="80" t="s">
        <v>54</v>
      </c>
      <c r="E73" s="52" t="s">
        <v>34</v>
      </c>
      <c r="F73" s="37" t="s">
        <v>5</v>
      </c>
    </row>
    <row r="74" spans="1:10" ht="32.25" customHeight="1" thickBot="1" x14ac:dyDescent="0.3">
      <c r="A74" s="49"/>
      <c r="B74" s="51"/>
      <c r="C74" s="51"/>
      <c r="D74" s="81"/>
      <c r="E74" s="38"/>
      <c r="F74" s="38"/>
    </row>
    <row r="75" spans="1:10" ht="15.75" customHeight="1" thickBot="1" x14ac:dyDescent="0.3">
      <c r="A75" s="39" t="s">
        <v>17</v>
      </c>
      <c r="B75" s="40"/>
      <c r="C75" s="40"/>
      <c r="D75" s="40"/>
      <c r="E75" s="40"/>
      <c r="F75" s="41"/>
      <c r="J75" t="s">
        <v>7</v>
      </c>
    </row>
    <row r="76" spans="1:10" ht="15" x14ac:dyDescent="0.25">
      <c r="A76" s="5"/>
      <c r="B76" s="14" t="s">
        <v>13</v>
      </c>
      <c r="C76" s="4">
        <v>1</v>
      </c>
      <c r="D76" s="5">
        <v>200</v>
      </c>
      <c r="E76" s="10" t="s">
        <v>44</v>
      </c>
      <c r="F76" s="2">
        <f t="shared" ref="F76:F91" si="4">SUM(C76*D76)</f>
        <v>200</v>
      </c>
      <c r="G76" s="3"/>
    </row>
    <row r="77" spans="1:10" ht="15" x14ac:dyDescent="0.25">
      <c r="A77" s="4"/>
      <c r="B77" s="14" t="s">
        <v>14</v>
      </c>
      <c r="C77" s="4">
        <v>1</v>
      </c>
      <c r="D77" s="4">
        <v>300</v>
      </c>
      <c r="E77" s="11" t="s">
        <v>36</v>
      </c>
      <c r="F77" s="1">
        <f t="shared" si="4"/>
        <v>300</v>
      </c>
    </row>
    <row r="78" spans="1:10" ht="25.5" x14ac:dyDescent="0.25">
      <c r="A78" s="4"/>
      <c r="B78" s="14" t="s">
        <v>31</v>
      </c>
      <c r="C78" s="4">
        <v>1</v>
      </c>
      <c r="D78" s="4">
        <v>500</v>
      </c>
      <c r="E78" s="11" t="s">
        <v>53</v>
      </c>
      <c r="F78" s="1">
        <f t="shared" si="4"/>
        <v>500</v>
      </c>
    </row>
    <row r="79" spans="1:10" ht="15" x14ac:dyDescent="0.25">
      <c r="A79" s="4"/>
      <c r="B79" s="14" t="s">
        <v>15</v>
      </c>
      <c r="C79" s="4">
        <v>1</v>
      </c>
      <c r="D79" s="4">
        <v>300</v>
      </c>
      <c r="E79" s="11" t="s">
        <v>53</v>
      </c>
      <c r="F79" s="1">
        <f t="shared" si="4"/>
        <v>300</v>
      </c>
    </row>
    <row r="80" spans="1:10" ht="15" x14ac:dyDescent="0.25">
      <c r="A80" s="4"/>
      <c r="B80" s="14" t="s">
        <v>16</v>
      </c>
      <c r="C80" s="4">
        <v>1</v>
      </c>
      <c r="D80" s="4">
        <v>300</v>
      </c>
      <c r="E80" s="11" t="s">
        <v>36</v>
      </c>
      <c r="F80" s="1">
        <f t="shared" si="4"/>
        <v>300</v>
      </c>
    </row>
    <row r="81" spans="1:21" ht="15" x14ac:dyDescent="0.25">
      <c r="A81" s="4"/>
      <c r="B81" s="14" t="s">
        <v>18</v>
      </c>
      <c r="C81" s="4">
        <v>1</v>
      </c>
      <c r="D81" s="4">
        <v>500</v>
      </c>
      <c r="E81" s="11" t="s">
        <v>45</v>
      </c>
      <c r="F81" s="1">
        <f t="shared" si="4"/>
        <v>500</v>
      </c>
    </row>
    <row r="82" spans="1:21" ht="15" x14ac:dyDescent="0.25">
      <c r="A82" s="4"/>
      <c r="B82" s="14" t="s">
        <v>19</v>
      </c>
      <c r="C82" s="4">
        <v>1</v>
      </c>
      <c r="D82" s="4">
        <v>300</v>
      </c>
      <c r="E82" s="11" t="s">
        <v>48</v>
      </c>
      <c r="F82" s="1">
        <f t="shared" si="4"/>
        <v>300</v>
      </c>
    </row>
    <row r="83" spans="1:21" ht="15" x14ac:dyDescent="0.25">
      <c r="A83" s="4"/>
      <c r="B83" s="14" t="s">
        <v>20</v>
      </c>
      <c r="C83" s="4">
        <v>1</v>
      </c>
      <c r="D83" s="4">
        <v>300</v>
      </c>
      <c r="E83" s="12" t="s">
        <v>38</v>
      </c>
      <c r="F83" s="1">
        <f t="shared" si="4"/>
        <v>300</v>
      </c>
    </row>
    <row r="84" spans="1:21" ht="15" x14ac:dyDescent="0.25">
      <c r="A84" s="4"/>
      <c r="B84" s="14" t="s">
        <v>21</v>
      </c>
      <c r="C84" s="4">
        <v>1</v>
      </c>
      <c r="D84" s="4">
        <v>300</v>
      </c>
      <c r="E84" s="12" t="s">
        <v>38</v>
      </c>
      <c r="F84" s="1">
        <f t="shared" si="4"/>
        <v>300</v>
      </c>
    </row>
    <row r="85" spans="1:21" ht="15" x14ac:dyDescent="0.25">
      <c r="A85" s="4"/>
      <c r="B85" s="14" t="s">
        <v>24</v>
      </c>
      <c r="C85" s="4">
        <v>1</v>
      </c>
      <c r="D85" s="4">
        <v>200</v>
      </c>
      <c r="E85" s="11" t="s">
        <v>65</v>
      </c>
      <c r="F85" s="1">
        <f t="shared" si="4"/>
        <v>200</v>
      </c>
    </row>
    <row r="86" spans="1:21" ht="15" x14ac:dyDescent="0.25">
      <c r="A86" s="4"/>
      <c r="B86" s="14" t="s">
        <v>25</v>
      </c>
      <c r="C86" s="4">
        <v>1</v>
      </c>
      <c r="D86" s="4">
        <v>150</v>
      </c>
      <c r="E86" s="11" t="s">
        <v>38</v>
      </c>
      <c r="F86" s="1">
        <f t="shared" si="4"/>
        <v>150</v>
      </c>
    </row>
    <row r="87" spans="1:21" ht="15" x14ac:dyDescent="0.25">
      <c r="A87" s="4"/>
      <c r="B87" s="14" t="s">
        <v>39</v>
      </c>
      <c r="C87" s="4">
        <v>1</v>
      </c>
      <c r="D87" s="4">
        <v>200</v>
      </c>
      <c r="E87" s="12" t="s">
        <v>36</v>
      </c>
      <c r="F87" s="1">
        <f t="shared" si="4"/>
        <v>200</v>
      </c>
    </row>
    <row r="88" spans="1:21" ht="15" x14ac:dyDescent="0.25">
      <c r="A88" s="4"/>
      <c r="B88" s="14" t="s">
        <v>49</v>
      </c>
      <c r="C88" s="7">
        <v>1</v>
      </c>
      <c r="D88" s="4">
        <v>200</v>
      </c>
      <c r="E88" s="12" t="s">
        <v>38</v>
      </c>
      <c r="F88" s="1">
        <f t="shared" si="4"/>
        <v>200</v>
      </c>
    </row>
    <row r="89" spans="1:21" ht="15" x14ac:dyDescent="0.25">
      <c r="A89" s="4"/>
      <c r="B89" s="14" t="s">
        <v>58</v>
      </c>
      <c r="C89" s="7">
        <v>1</v>
      </c>
      <c r="D89" s="4">
        <v>500</v>
      </c>
      <c r="E89" s="12" t="s">
        <v>45</v>
      </c>
      <c r="F89" s="1">
        <f t="shared" si="4"/>
        <v>500</v>
      </c>
    </row>
    <row r="90" spans="1:21" ht="15" x14ac:dyDescent="0.25">
      <c r="A90" s="23"/>
      <c r="B90" s="16" t="s">
        <v>71</v>
      </c>
      <c r="C90" s="24">
        <v>1</v>
      </c>
      <c r="D90" s="23">
        <v>600</v>
      </c>
      <c r="E90" s="29" t="s">
        <v>78</v>
      </c>
      <c r="F90" s="25">
        <f t="shared" si="4"/>
        <v>600</v>
      </c>
    </row>
    <row r="91" spans="1:21" ht="15" x14ac:dyDescent="0.25">
      <c r="A91" s="4"/>
      <c r="B91" s="14" t="s">
        <v>76</v>
      </c>
      <c r="C91" s="7">
        <v>1</v>
      </c>
      <c r="D91" s="4">
        <v>300</v>
      </c>
      <c r="E91" s="12" t="s">
        <v>45</v>
      </c>
      <c r="F91" s="1">
        <f t="shared" si="4"/>
        <v>300</v>
      </c>
    </row>
    <row r="92" spans="1:21" s="32" customFormat="1" x14ac:dyDescent="0.25">
      <c r="A92" s="30"/>
      <c r="B92" s="42"/>
      <c r="C92" s="43"/>
      <c r="D92" s="31"/>
      <c r="E92" s="35" t="s">
        <v>64</v>
      </c>
      <c r="F92" s="36">
        <f>SUM(F74:F89)</f>
        <v>4250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19"/>
      <c r="B93" s="44"/>
      <c r="C93" s="45"/>
      <c r="D93" s="20"/>
      <c r="E93" s="21" t="s">
        <v>67</v>
      </c>
      <c r="F93" s="22">
        <v>2000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s="28" customFormat="1" x14ac:dyDescent="0.25">
      <c r="A94" s="26"/>
      <c r="B94" s="46"/>
      <c r="C94" s="47"/>
      <c r="D94" s="27"/>
      <c r="E94" s="33" t="s">
        <v>66</v>
      </c>
      <c r="F94" s="34">
        <f>SUM(F92-F93)</f>
        <v>2250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" x14ac:dyDescent="0.25">
      <c r="A95" s="17"/>
    </row>
    <row r="96" spans="1:21" thickBot="1" x14ac:dyDescent="0.3">
      <c r="A96" s="17"/>
    </row>
    <row r="97" spans="1:10" ht="15.75" customHeight="1" x14ac:dyDescent="0.25">
      <c r="A97" s="48" t="s">
        <v>3</v>
      </c>
      <c r="B97" s="50" t="s">
        <v>70</v>
      </c>
      <c r="C97" s="50" t="s">
        <v>12</v>
      </c>
      <c r="D97" s="37" t="s">
        <v>54</v>
      </c>
      <c r="E97" s="52" t="s">
        <v>34</v>
      </c>
      <c r="F97" s="37" t="s">
        <v>5</v>
      </c>
    </row>
    <row r="98" spans="1:10" ht="32.25" customHeight="1" thickBot="1" x14ac:dyDescent="0.3">
      <c r="A98" s="49"/>
      <c r="B98" s="51"/>
      <c r="C98" s="51"/>
      <c r="D98" s="38"/>
      <c r="E98" s="38"/>
      <c r="F98" s="38"/>
    </row>
    <row r="99" spans="1:10" ht="15.75" customHeight="1" thickBot="1" x14ac:dyDescent="0.3">
      <c r="A99" s="39" t="s">
        <v>17</v>
      </c>
      <c r="B99" s="40"/>
      <c r="C99" s="40"/>
      <c r="D99" s="40"/>
      <c r="E99" s="40"/>
      <c r="F99" s="41"/>
      <c r="J99" t="s">
        <v>7</v>
      </c>
    </row>
    <row r="100" spans="1:10" ht="15" x14ac:dyDescent="0.25">
      <c r="A100" s="5"/>
      <c r="B100" s="14" t="s">
        <v>13</v>
      </c>
      <c r="C100" s="4">
        <v>1</v>
      </c>
      <c r="D100" s="5">
        <v>200</v>
      </c>
      <c r="E100" s="10" t="s">
        <v>44</v>
      </c>
      <c r="F100" s="2">
        <f>SUM(C100*D100)</f>
        <v>200</v>
      </c>
      <c r="G100" s="3"/>
    </row>
    <row r="101" spans="1:10" ht="15" x14ac:dyDescent="0.25">
      <c r="A101" s="4"/>
      <c r="B101" s="14" t="s">
        <v>14</v>
      </c>
      <c r="C101" s="4">
        <v>1</v>
      </c>
      <c r="D101" s="4">
        <v>300</v>
      </c>
      <c r="E101" s="11" t="s">
        <v>36</v>
      </c>
      <c r="F101" s="1">
        <f>SUM(C101*D101)</f>
        <v>300</v>
      </c>
    </row>
    <row r="102" spans="1:10" ht="15" x14ac:dyDescent="0.25">
      <c r="A102" s="4"/>
      <c r="B102" s="14" t="s">
        <v>18</v>
      </c>
      <c r="C102" s="4">
        <v>1</v>
      </c>
      <c r="D102" s="4">
        <v>500</v>
      </c>
      <c r="E102" s="11" t="s">
        <v>55</v>
      </c>
      <c r="F102" s="1">
        <f>SUM(C102*D102)</f>
        <v>500</v>
      </c>
    </row>
    <row r="103" spans="1:10" ht="25.5" x14ac:dyDescent="0.25">
      <c r="A103" s="4"/>
      <c r="B103" s="14" t="s">
        <v>57</v>
      </c>
      <c r="C103" s="4">
        <v>1</v>
      </c>
      <c r="D103" s="4">
        <v>1000</v>
      </c>
      <c r="E103" s="11" t="s">
        <v>35</v>
      </c>
      <c r="F103" s="1">
        <f>SUM(C103*D103)</f>
        <v>1000</v>
      </c>
    </row>
    <row r="104" spans="1:10" ht="15" x14ac:dyDescent="0.25">
      <c r="A104" s="4"/>
      <c r="B104" s="14" t="s">
        <v>26</v>
      </c>
      <c r="C104" s="4"/>
      <c r="D104" s="4">
        <v>200</v>
      </c>
      <c r="E104" s="11" t="s">
        <v>68</v>
      </c>
      <c r="F104" s="1"/>
    </row>
    <row r="105" spans="1:10" ht="15" x14ac:dyDescent="0.25">
      <c r="A105" s="4"/>
      <c r="B105" s="14" t="s">
        <v>19</v>
      </c>
      <c r="C105" s="4">
        <v>1</v>
      </c>
      <c r="D105" s="4">
        <v>300</v>
      </c>
      <c r="E105" s="11" t="s">
        <v>36</v>
      </c>
      <c r="F105" s="1">
        <f t="shared" ref="F105:F115" si="5">SUM(C105*D105)</f>
        <v>300</v>
      </c>
    </row>
    <row r="106" spans="1:10" ht="15" x14ac:dyDescent="0.25">
      <c r="A106" s="4"/>
      <c r="B106" s="14" t="s">
        <v>20</v>
      </c>
      <c r="C106" s="4">
        <v>1</v>
      </c>
      <c r="D106" s="4">
        <v>300</v>
      </c>
      <c r="E106" s="12" t="s">
        <v>36</v>
      </c>
      <c r="F106" s="1">
        <f t="shared" si="5"/>
        <v>300</v>
      </c>
    </row>
    <row r="107" spans="1:10" ht="15" x14ac:dyDescent="0.25">
      <c r="A107" s="4"/>
      <c r="B107" s="14" t="s">
        <v>21</v>
      </c>
      <c r="C107" s="4">
        <v>1</v>
      </c>
      <c r="D107" s="4">
        <v>300</v>
      </c>
      <c r="E107" s="12" t="s">
        <v>36</v>
      </c>
      <c r="F107" s="1">
        <f t="shared" si="5"/>
        <v>300</v>
      </c>
    </row>
    <row r="108" spans="1:10" ht="15" x14ac:dyDescent="0.25">
      <c r="A108" s="5"/>
      <c r="B108" s="14" t="s">
        <v>22</v>
      </c>
      <c r="C108" s="4">
        <v>1</v>
      </c>
      <c r="D108" s="5">
        <v>500</v>
      </c>
      <c r="E108" s="10" t="s">
        <v>35</v>
      </c>
      <c r="F108" s="2">
        <f t="shared" si="5"/>
        <v>500</v>
      </c>
      <c r="G108" s="3"/>
    </row>
    <row r="109" spans="1:10" ht="15" x14ac:dyDescent="0.25">
      <c r="A109" s="4"/>
      <c r="B109" s="14" t="s">
        <v>81</v>
      </c>
      <c r="C109" s="4">
        <v>1</v>
      </c>
      <c r="D109" s="4">
        <v>1500</v>
      </c>
      <c r="E109" s="11" t="s">
        <v>35</v>
      </c>
      <c r="F109" s="1">
        <f t="shared" si="5"/>
        <v>1500</v>
      </c>
    </row>
    <row r="110" spans="1:10" ht="15" x14ac:dyDescent="0.25">
      <c r="A110" s="4"/>
      <c r="B110" s="14" t="s">
        <v>24</v>
      </c>
      <c r="C110" s="4">
        <v>1</v>
      </c>
      <c r="D110" s="4">
        <v>200</v>
      </c>
      <c r="E110" s="11" t="s">
        <v>38</v>
      </c>
      <c r="F110" s="1">
        <f t="shared" si="5"/>
        <v>200</v>
      </c>
    </row>
    <row r="111" spans="1:10" ht="15" x14ac:dyDescent="0.25">
      <c r="A111" s="4"/>
      <c r="B111" s="14" t="s">
        <v>43</v>
      </c>
      <c r="C111" s="4">
        <v>1</v>
      </c>
      <c r="D111" s="4">
        <v>500</v>
      </c>
      <c r="E111" s="11" t="s">
        <v>27</v>
      </c>
      <c r="F111" s="1">
        <f t="shared" si="5"/>
        <v>500</v>
      </c>
    </row>
    <row r="112" spans="1:10" ht="15" x14ac:dyDescent="0.25">
      <c r="A112" s="4"/>
      <c r="B112" s="14" t="s">
        <v>49</v>
      </c>
      <c r="C112" s="7">
        <v>1</v>
      </c>
      <c r="D112" s="4">
        <v>200</v>
      </c>
      <c r="E112" s="12" t="s">
        <v>38</v>
      </c>
      <c r="F112" s="1">
        <f t="shared" si="5"/>
        <v>200</v>
      </c>
    </row>
    <row r="113" spans="1:21" ht="15" x14ac:dyDescent="0.25">
      <c r="A113" s="4"/>
      <c r="B113" s="14" t="s">
        <v>58</v>
      </c>
      <c r="C113" s="7">
        <v>1</v>
      </c>
      <c r="D113" s="4">
        <v>500</v>
      </c>
      <c r="E113" s="12" t="s">
        <v>59</v>
      </c>
      <c r="F113" s="1">
        <f t="shared" si="5"/>
        <v>500</v>
      </c>
    </row>
    <row r="114" spans="1:21" ht="15" x14ac:dyDescent="0.25">
      <c r="A114" s="23"/>
      <c r="B114" s="16" t="s">
        <v>83</v>
      </c>
      <c r="C114" s="24">
        <v>1</v>
      </c>
      <c r="D114" s="23">
        <v>500</v>
      </c>
      <c r="E114" s="12"/>
      <c r="F114" s="25">
        <f t="shared" si="5"/>
        <v>500</v>
      </c>
    </row>
    <row r="115" spans="1:21" ht="15" x14ac:dyDescent="0.25">
      <c r="A115" s="4"/>
      <c r="B115" s="14" t="s">
        <v>77</v>
      </c>
      <c r="C115" s="7">
        <v>1</v>
      </c>
      <c r="D115" s="4">
        <v>600</v>
      </c>
      <c r="E115" s="12" t="s">
        <v>59</v>
      </c>
      <c r="F115" s="1">
        <f t="shared" si="5"/>
        <v>600</v>
      </c>
    </row>
    <row r="116" spans="1:21" x14ac:dyDescent="0.25">
      <c r="A116" s="30"/>
      <c r="B116" s="42"/>
      <c r="C116" s="43"/>
      <c r="D116" s="31"/>
      <c r="E116" s="35" t="s">
        <v>64</v>
      </c>
      <c r="F116" s="36">
        <f>SUM(F100:F115)</f>
        <v>7400</v>
      </c>
    </row>
    <row r="117" spans="1:21" x14ac:dyDescent="0.25">
      <c r="A117" s="19"/>
      <c r="B117" s="44"/>
      <c r="C117" s="45"/>
      <c r="D117" s="20"/>
      <c r="E117" s="21" t="s">
        <v>67</v>
      </c>
      <c r="F117" s="22">
        <v>3500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s="28" customFormat="1" x14ac:dyDescent="0.25">
      <c r="A118" s="26"/>
      <c r="B118" s="46"/>
      <c r="C118" s="47"/>
      <c r="D118" s="27"/>
      <c r="E118" s="33" t="s">
        <v>66</v>
      </c>
      <c r="F118" s="34">
        <f>SUM(F116-F117)</f>
        <v>3900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" x14ac:dyDescent="0.25">
      <c r="A119" s="17"/>
    </row>
    <row r="120" spans="1:21" thickBot="1" x14ac:dyDescent="0.3">
      <c r="A120" s="17"/>
    </row>
    <row r="121" spans="1:21" ht="15.75" customHeight="1" x14ac:dyDescent="0.25">
      <c r="A121" s="48" t="s">
        <v>3</v>
      </c>
      <c r="B121" s="50" t="s">
        <v>72</v>
      </c>
      <c r="C121" s="50" t="s">
        <v>12</v>
      </c>
      <c r="D121" s="37" t="s">
        <v>54</v>
      </c>
      <c r="E121" s="52" t="s">
        <v>34</v>
      </c>
      <c r="F121" s="37" t="s">
        <v>5</v>
      </c>
    </row>
    <row r="122" spans="1:21" ht="32.25" customHeight="1" thickBot="1" x14ac:dyDescent="0.3">
      <c r="A122" s="49"/>
      <c r="B122" s="51"/>
      <c r="C122" s="51"/>
      <c r="D122" s="38"/>
      <c r="E122" s="38"/>
      <c r="F122" s="38"/>
    </row>
    <row r="123" spans="1:21" ht="15.75" customHeight="1" thickBot="1" x14ac:dyDescent="0.3">
      <c r="A123" s="39" t="s">
        <v>17</v>
      </c>
      <c r="B123" s="40"/>
      <c r="C123" s="40"/>
      <c r="D123" s="40"/>
      <c r="E123" s="40"/>
      <c r="F123" s="41"/>
      <c r="J123" t="s">
        <v>7</v>
      </c>
    </row>
    <row r="124" spans="1:21" ht="15" x14ac:dyDescent="0.25">
      <c r="A124" s="5"/>
      <c r="B124" s="14" t="s">
        <v>13</v>
      </c>
      <c r="C124" s="4">
        <v>1</v>
      </c>
      <c r="D124" s="5">
        <v>200</v>
      </c>
      <c r="E124" s="10" t="s">
        <v>44</v>
      </c>
      <c r="F124" s="2">
        <f t="shared" ref="F124:F136" si="6">SUM(C124*D124)</f>
        <v>200</v>
      </c>
      <c r="G124" s="3"/>
    </row>
    <row r="125" spans="1:21" ht="15" x14ac:dyDescent="0.25">
      <c r="A125" s="4"/>
      <c r="B125" s="14" t="s">
        <v>108</v>
      </c>
      <c r="C125" s="4">
        <v>1</v>
      </c>
      <c r="D125" s="4">
        <v>300</v>
      </c>
      <c r="E125" s="11" t="s">
        <v>36</v>
      </c>
      <c r="F125" s="1">
        <f t="shared" si="6"/>
        <v>300</v>
      </c>
    </row>
    <row r="126" spans="1:21" ht="25.5" x14ac:dyDescent="0.25">
      <c r="A126" s="4"/>
      <c r="B126" s="14" t="s">
        <v>31</v>
      </c>
      <c r="C126" s="4">
        <v>1</v>
      </c>
      <c r="D126" s="4">
        <v>500</v>
      </c>
      <c r="E126" s="11" t="s">
        <v>53</v>
      </c>
      <c r="F126" s="1">
        <f t="shared" si="6"/>
        <v>500</v>
      </c>
    </row>
    <row r="127" spans="1:21" ht="15" x14ac:dyDescent="0.25">
      <c r="A127" s="4"/>
      <c r="B127" s="14" t="s">
        <v>15</v>
      </c>
      <c r="C127" s="4">
        <v>1</v>
      </c>
      <c r="D127" s="4">
        <v>300</v>
      </c>
      <c r="E127" s="11" t="s">
        <v>53</v>
      </c>
      <c r="F127" s="1">
        <f t="shared" si="6"/>
        <v>300</v>
      </c>
    </row>
    <row r="128" spans="1:21" ht="15" x14ac:dyDescent="0.25">
      <c r="A128" s="4"/>
      <c r="B128" s="14" t="s">
        <v>16</v>
      </c>
      <c r="C128" s="4">
        <v>1</v>
      </c>
      <c r="D128" s="4">
        <v>300</v>
      </c>
      <c r="E128" s="11" t="s">
        <v>36</v>
      </c>
      <c r="F128" s="1">
        <f t="shared" si="6"/>
        <v>300</v>
      </c>
    </row>
    <row r="129" spans="1:21" ht="15" x14ac:dyDescent="0.25">
      <c r="A129" s="4"/>
      <c r="B129" s="14" t="s">
        <v>18</v>
      </c>
      <c r="C129" s="4">
        <v>1</v>
      </c>
      <c r="D129" s="4">
        <v>500</v>
      </c>
      <c r="E129" s="11" t="s">
        <v>35</v>
      </c>
      <c r="F129" s="1">
        <f t="shared" si="6"/>
        <v>500</v>
      </c>
    </row>
    <row r="130" spans="1:21" ht="25.5" x14ac:dyDescent="0.25">
      <c r="A130" s="4"/>
      <c r="B130" s="14" t="s">
        <v>29</v>
      </c>
      <c r="C130" s="4">
        <v>1</v>
      </c>
      <c r="D130" s="4">
        <v>200</v>
      </c>
      <c r="E130" s="12" t="s">
        <v>36</v>
      </c>
      <c r="F130" s="1">
        <f t="shared" si="6"/>
        <v>200</v>
      </c>
    </row>
    <row r="131" spans="1:21" ht="15" x14ac:dyDescent="0.25">
      <c r="A131" s="4"/>
      <c r="B131" s="14" t="s">
        <v>39</v>
      </c>
      <c r="C131" s="4">
        <v>1</v>
      </c>
      <c r="D131" s="4">
        <v>200</v>
      </c>
      <c r="E131" s="12" t="s">
        <v>36</v>
      </c>
      <c r="F131" s="1">
        <f t="shared" si="6"/>
        <v>200</v>
      </c>
    </row>
    <row r="132" spans="1:21" ht="15" x14ac:dyDescent="0.25">
      <c r="A132" s="4"/>
      <c r="B132" s="14" t="s">
        <v>41</v>
      </c>
      <c r="C132" s="4">
        <v>1</v>
      </c>
      <c r="D132" s="4">
        <v>1000</v>
      </c>
      <c r="E132" s="11" t="s">
        <v>35</v>
      </c>
      <c r="F132" s="1">
        <f t="shared" si="6"/>
        <v>1000</v>
      </c>
    </row>
    <row r="133" spans="1:21" ht="15" x14ac:dyDescent="0.25">
      <c r="A133" s="4"/>
      <c r="B133" s="14" t="s">
        <v>42</v>
      </c>
      <c r="C133" s="4">
        <v>1</v>
      </c>
      <c r="D133" s="4">
        <v>500</v>
      </c>
      <c r="E133" s="11" t="s">
        <v>36</v>
      </c>
      <c r="F133" s="1">
        <f t="shared" si="6"/>
        <v>500</v>
      </c>
    </row>
    <row r="134" spans="1:21" ht="15" x14ac:dyDescent="0.25">
      <c r="A134" s="4"/>
      <c r="B134" s="14" t="s">
        <v>47</v>
      </c>
      <c r="C134" s="4">
        <v>1</v>
      </c>
      <c r="D134" s="4">
        <v>150</v>
      </c>
      <c r="E134" s="12" t="s">
        <v>38</v>
      </c>
      <c r="F134" s="1">
        <f t="shared" si="6"/>
        <v>150</v>
      </c>
    </row>
    <row r="135" spans="1:21" ht="15" x14ac:dyDescent="0.25">
      <c r="A135" s="23"/>
      <c r="B135" s="16" t="s">
        <v>83</v>
      </c>
      <c r="C135" s="24">
        <v>1</v>
      </c>
      <c r="D135" s="23">
        <v>500</v>
      </c>
      <c r="E135" s="12"/>
      <c r="F135" s="25">
        <f t="shared" si="6"/>
        <v>500</v>
      </c>
    </row>
    <row r="136" spans="1:21" ht="15" x14ac:dyDescent="0.25">
      <c r="A136" s="4"/>
      <c r="B136" s="14" t="s">
        <v>77</v>
      </c>
      <c r="C136" s="7">
        <v>1</v>
      </c>
      <c r="D136" s="4">
        <v>600</v>
      </c>
      <c r="E136" s="12" t="s">
        <v>59</v>
      </c>
      <c r="F136" s="1">
        <f t="shared" si="6"/>
        <v>600</v>
      </c>
    </row>
    <row r="137" spans="1:21" x14ac:dyDescent="0.25">
      <c r="A137" s="30"/>
      <c r="B137" s="42"/>
      <c r="C137" s="43"/>
      <c r="D137" s="31"/>
      <c r="E137" s="35" t="s">
        <v>64</v>
      </c>
      <c r="F137" s="36">
        <f>SUM(F124:F136)</f>
        <v>5250</v>
      </c>
    </row>
    <row r="138" spans="1:21" x14ac:dyDescent="0.25">
      <c r="A138" s="19"/>
      <c r="B138" s="44"/>
      <c r="C138" s="45"/>
      <c r="D138" s="20"/>
      <c r="E138" s="21" t="s">
        <v>67</v>
      </c>
      <c r="F138" s="22">
        <v>3000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s="28" customFormat="1" x14ac:dyDescent="0.25">
      <c r="A139" s="26"/>
      <c r="B139" s="46"/>
      <c r="C139" s="47"/>
      <c r="D139" s="27"/>
      <c r="E139" s="33" t="s">
        <v>66</v>
      </c>
      <c r="F139" s="34">
        <f>SUM(F137-F138)</f>
        <v>2250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" x14ac:dyDescent="0.25">
      <c r="A140" s="17"/>
    </row>
    <row r="141" spans="1:21" thickBot="1" x14ac:dyDescent="0.3">
      <c r="A141" s="17"/>
    </row>
    <row r="142" spans="1:21" ht="15.75" customHeight="1" x14ac:dyDescent="0.25">
      <c r="A142" s="48" t="s">
        <v>3</v>
      </c>
      <c r="B142" s="50" t="s">
        <v>73</v>
      </c>
      <c r="C142" s="50" t="s">
        <v>12</v>
      </c>
      <c r="D142" s="37" t="s">
        <v>54</v>
      </c>
      <c r="E142" s="52" t="s">
        <v>34</v>
      </c>
      <c r="F142" s="37" t="s">
        <v>5</v>
      </c>
    </row>
    <row r="143" spans="1:21" ht="32.25" customHeight="1" thickBot="1" x14ac:dyDescent="0.3">
      <c r="A143" s="49"/>
      <c r="B143" s="51"/>
      <c r="C143" s="51"/>
      <c r="D143" s="38"/>
      <c r="E143" s="38"/>
      <c r="F143" s="38"/>
    </row>
    <row r="144" spans="1:21" ht="15.75" customHeight="1" thickBot="1" x14ac:dyDescent="0.3">
      <c r="A144" s="39" t="s">
        <v>17</v>
      </c>
      <c r="B144" s="40"/>
      <c r="C144" s="40"/>
      <c r="D144" s="40"/>
      <c r="E144" s="40"/>
      <c r="F144" s="41"/>
      <c r="J144" t="s">
        <v>7</v>
      </c>
    </row>
    <row r="145" spans="1:7" ht="15" x14ac:dyDescent="0.25">
      <c r="A145" s="5"/>
      <c r="B145" s="14" t="s">
        <v>13</v>
      </c>
      <c r="C145" s="4">
        <v>1</v>
      </c>
      <c r="D145" s="5">
        <v>200</v>
      </c>
      <c r="E145" s="10" t="s">
        <v>44</v>
      </c>
      <c r="F145" s="2">
        <f t="shared" ref="F145:F154" si="7">SUM(C145*D145)</f>
        <v>200</v>
      </c>
      <c r="G145" s="3"/>
    </row>
    <row r="146" spans="1:7" ht="15" x14ac:dyDescent="0.25">
      <c r="A146" s="4"/>
      <c r="B146" s="14" t="s">
        <v>108</v>
      </c>
      <c r="C146" s="4">
        <v>1</v>
      </c>
      <c r="D146" s="4">
        <v>300</v>
      </c>
      <c r="E146" s="11" t="s">
        <v>36</v>
      </c>
      <c r="F146" s="1">
        <f t="shared" si="7"/>
        <v>300</v>
      </c>
    </row>
    <row r="147" spans="1:7" ht="25.5" x14ac:dyDescent="0.25">
      <c r="A147" s="4"/>
      <c r="B147" s="14" t="s">
        <v>30</v>
      </c>
      <c r="C147" s="4">
        <v>1</v>
      </c>
      <c r="D147" s="4">
        <v>300</v>
      </c>
      <c r="E147" s="11" t="s">
        <v>53</v>
      </c>
      <c r="F147" s="1">
        <f t="shared" si="7"/>
        <v>300</v>
      </c>
    </row>
    <row r="148" spans="1:7" ht="25.5" x14ac:dyDescent="0.25">
      <c r="A148" s="4"/>
      <c r="B148" s="14" t="s">
        <v>31</v>
      </c>
      <c r="C148" s="4">
        <v>1</v>
      </c>
      <c r="D148" s="4">
        <v>500</v>
      </c>
      <c r="E148" s="11" t="s">
        <v>53</v>
      </c>
      <c r="F148" s="1">
        <f t="shared" si="7"/>
        <v>500</v>
      </c>
    </row>
    <row r="149" spans="1:7" ht="25.5" x14ac:dyDescent="0.25">
      <c r="A149" s="4"/>
      <c r="B149" s="14" t="s">
        <v>32</v>
      </c>
      <c r="C149" s="4">
        <v>1</v>
      </c>
      <c r="D149" s="4">
        <v>1000</v>
      </c>
      <c r="E149" s="11" t="s">
        <v>53</v>
      </c>
      <c r="F149" s="1">
        <f t="shared" si="7"/>
        <v>1000</v>
      </c>
    </row>
    <row r="150" spans="1:7" ht="15" x14ac:dyDescent="0.25">
      <c r="A150" s="4"/>
      <c r="B150" s="14" t="s">
        <v>15</v>
      </c>
      <c r="C150" s="4">
        <v>1</v>
      </c>
      <c r="D150" s="4">
        <v>300</v>
      </c>
      <c r="E150" s="11" t="s">
        <v>53</v>
      </c>
      <c r="F150" s="1">
        <f t="shared" si="7"/>
        <v>300</v>
      </c>
    </row>
    <row r="151" spans="1:7" ht="15" x14ac:dyDescent="0.25">
      <c r="A151" s="4"/>
      <c r="B151" s="14" t="s">
        <v>16</v>
      </c>
      <c r="C151" s="4">
        <v>1</v>
      </c>
      <c r="D151" s="4">
        <v>300</v>
      </c>
      <c r="E151" s="11" t="s">
        <v>36</v>
      </c>
      <c r="F151" s="1">
        <f t="shared" si="7"/>
        <v>300</v>
      </c>
    </row>
    <row r="152" spans="1:7" ht="15" x14ac:dyDescent="0.25">
      <c r="A152" s="4"/>
      <c r="B152" s="14" t="s">
        <v>18</v>
      </c>
      <c r="C152" s="4">
        <v>1</v>
      </c>
      <c r="D152" s="4">
        <v>500</v>
      </c>
      <c r="E152" s="11" t="s">
        <v>35</v>
      </c>
      <c r="F152" s="1">
        <f t="shared" si="7"/>
        <v>500</v>
      </c>
    </row>
    <row r="153" spans="1:7" ht="25.5" x14ac:dyDescent="0.25">
      <c r="A153" s="4"/>
      <c r="B153" s="14" t="s">
        <v>57</v>
      </c>
      <c r="C153" s="4">
        <v>1</v>
      </c>
      <c r="D153" s="4">
        <v>1000</v>
      </c>
      <c r="E153" s="11" t="s">
        <v>35</v>
      </c>
      <c r="F153" s="1">
        <f t="shared" si="7"/>
        <v>1000</v>
      </c>
    </row>
    <row r="154" spans="1:7" ht="15" x14ac:dyDescent="0.25">
      <c r="A154" s="4"/>
      <c r="B154" s="14" t="s">
        <v>26</v>
      </c>
      <c r="C154" s="4">
        <v>1</v>
      </c>
      <c r="D154" s="4">
        <v>200</v>
      </c>
      <c r="E154" s="11" t="s">
        <v>68</v>
      </c>
      <c r="F154" s="1">
        <f t="shared" si="7"/>
        <v>200</v>
      </c>
    </row>
    <row r="155" spans="1:7" ht="15" x14ac:dyDescent="0.25">
      <c r="A155" s="4"/>
      <c r="B155" s="14" t="s">
        <v>19</v>
      </c>
      <c r="C155" s="4">
        <v>1</v>
      </c>
      <c r="D155" s="4">
        <v>300</v>
      </c>
      <c r="E155" s="11" t="s">
        <v>36</v>
      </c>
      <c r="F155" s="1">
        <f t="shared" ref="F155:F175" si="8">SUM(C155*D155)</f>
        <v>300</v>
      </c>
    </row>
    <row r="156" spans="1:7" ht="15" x14ac:dyDescent="0.25">
      <c r="A156" s="4"/>
      <c r="B156" s="14" t="s">
        <v>20</v>
      </c>
      <c r="C156" s="4">
        <v>1</v>
      </c>
      <c r="D156" s="4">
        <v>300</v>
      </c>
      <c r="E156" s="12" t="s">
        <v>36</v>
      </c>
      <c r="F156" s="1">
        <f t="shared" si="8"/>
        <v>300</v>
      </c>
    </row>
    <row r="157" spans="1:7" ht="15" x14ac:dyDescent="0.25">
      <c r="A157" s="4"/>
      <c r="B157" s="14" t="s">
        <v>21</v>
      </c>
      <c r="C157" s="4">
        <v>1</v>
      </c>
      <c r="D157" s="4">
        <v>300</v>
      </c>
      <c r="E157" s="12" t="s">
        <v>36</v>
      </c>
      <c r="F157" s="1">
        <f t="shared" si="8"/>
        <v>300</v>
      </c>
    </row>
    <row r="158" spans="1:7" ht="15" x14ac:dyDescent="0.25">
      <c r="A158" s="5"/>
      <c r="B158" s="14" t="s">
        <v>22</v>
      </c>
      <c r="C158" s="4">
        <v>1</v>
      </c>
      <c r="D158" s="5">
        <v>500</v>
      </c>
      <c r="E158" s="10" t="s">
        <v>35</v>
      </c>
      <c r="F158" s="2">
        <f t="shared" si="8"/>
        <v>500</v>
      </c>
      <c r="G158" s="3"/>
    </row>
    <row r="159" spans="1:7" ht="15" x14ac:dyDescent="0.25">
      <c r="A159" s="4"/>
      <c r="B159" s="14" t="s">
        <v>23</v>
      </c>
      <c r="C159" s="4">
        <v>1</v>
      </c>
      <c r="D159" s="4">
        <v>1000</v>
      </c>
      <c r="E159" s="11" t="s">
        <v>35</v>
      </c>
      <c r="F159" s="1">
        <f t="shared" si="8"/>
        <v>1000</v>
      </c>
    </row>
    <row r="160" spans="1:7" ht="15" x14ac:dyDescent="0.25">
      <c r="A160" s="4"/>
      <c r="B160" s="14" t="s">
        <v>24</v>
      </c>
      <c r="C160" s="4">
        <v>1</v>
      </c>
      <c r="D160" s="4">
        <v>200</v>
      </c>
      <c r="E160" s="11" t="s">
        <v>38</v>
      </c>
      <c r="F160" s="1">
        <f t="shared" si="8"/>
        <v>200</v>
      </c>
    </row>
    <row r="161" spans="1:7" ht="15" x14ac:dyDescent="0.25">
      <c r="A161" s="4"/>
      <c r="B161" s="14" t="s">
        <v>25</v>
      </c>
      <c r="C161" s="4">
        <v>1</v>
      </c>
      <c r="D161" s="4">
        <v>150</v>
      </c>
      <c r="E161" s="11" t="s">
        <v>38</v>
      </c>
      <c r="F161" s="1">
        <f t="shared" si="8"/>
        <v>150</v>
      </c>
    </row>
    <row r="162" spans="1:7" ht="15" x14ac:dyDescent="0.25">
      <c r="A162" s="4"/>
      <c r="B162" s="14" t="s">
        <v>28</v>
      </c>
      <c r="C162" s="4">
        <v>1</v>
      </c>
      <c r="D162" s="4">
        <v>400</v>
      </c>
      <c r="E162" s="12" t="s">
        <v>27</v>
      </c>
      <c r="F162" s="1">
        <f t="shared" si="8"/>
        <v>400</v>
      </c>
    </row>
    <row r="163" spans="1:7" ht="25.5" x14ac:dyDescent="0.25">
      <c r="A163" s="4"/>
      <c r="B163" s="14" t="s">
        <v>29</v>
      </c>
      <c r="C163" s="4">
        <v>1</v>
      </c>
      <c r="D163" s="4">
        <v>200</v>
      </c>
      <c r="E163" s="12" t="s">
        <v>36</v>
      </c>
      <c r="F163" s="1">
        <f t="shared" si="8"/>
        <v>200</v>
      </c>
    </row>
    <row r="164" spans="1:7" ht="15" x14ac:dyDescent="0.25">
      <c r="A164" s="4"/>
      <c r="B164" s="14" t="s">
        <v>39</v>
      </c>
      <c r="C164" s="4">
        <v>1</v>
      </c>
      <c r="D164" s="4">
        <v>200</v>
      </c>
      <c r="E164" s="12" t="s">
        <v>36</v>
      </c>
      <c r="F164" s="1">
        <f t="shared" si="8"/>
        <v>200</v>
      </c>
    </row>
    <row r="165" spans="1:7" ht="15" x14ac:dyDescent="0.25">
      <c r="A165" s="5"/>
      <c r="B165" s="14" t="s">
        <v>33</v>
      </c>
      <c r="C165" s="4">
        <v>1</v>
      </c>
      <c r="D165" s="5">
        <v>200</v>
      </c>
      <c r="E165" s="10" t="s">
        <v>36</v>
      </c>
      <c r="F165" s="2">
        <f t="shared" si="8"/>
        <v>200</v>
      </c>
      <c r="G165" s="3"/>
    </row>
    <row r="166" spans="1:7" ht="15" x14ac:dyDescent="0.25">
      <c r="A166" s="4"/>
      <c r="B166" s="14" t="s">
        <v>41</v>
      </c>
      <c r="C166" s="4">
        <v>1</v>
      </c>
      <c r="D166" s="4">
        <v>1000</v>
      </c>
      <c r="E166" s="11" t="s">
        <v>35</v>
      </c>
      <c r="F166" s="1">
        <f t="shared" si="8"/>
        <v>1000</v>
      </c>
    </row>
    <row r="167" spans="1:7" ht="15" x14ac:dyDescent="0.25">
      <c r="A167" s="4"/>
      <c r="B167" s="14" t="s">
        <v>42</v>
      </c>
      <c r="C167" s="4">
        <v>1</v>
      </c>
      <c r="D167" s="4">
        <v>500</v>
      </c>
      <c r="E167" s="11" t="s">
        <v>36</v>
      </c>
      <c r="F167" s="1">
        <f t="shared" si="8"/>
        <v>500</v>
      </c>
    </row>
    <row r="168" spans="1:7" ht="15" x14ac:dyDescent="0.25">
      <c r="A168" s="4"/>
      <c r="B168" s="14" t="s">
        <v>43</v>
      </c>
      <c r="C168" s="4">
        <v>1</v>
      </c>
      <c r="D168" s="4">
        <v>500</v>
      </c>
      <c r="E168" s="11" t="s">
        <v>27</v>
      </c>
      <c r="F168" s="1">
        <f t="shared" si="8"/>
        <v>500</v>
      </c>
    </row>
    <row r="169" spans="1:7" ht="15" x14ac:dyDescent="0.25">
      <c r="A169" s="4"/>
      <c r="B169" s="14" t="s">
        <v>47</v>
      </c>
      <c r="C169" s="4">
        <v>1</v>
      </c>
      <c r="D169" s="4">
        <v>150</v>
      </c>
      <c r="E169" s="12" t="s">
        <v>38</v>
      </c>
      <c r="F169" s="1">
        <f t="shared" si="8"/>
        <v>150</v>
      </c>
    </row>
    <row r="170" spans="1:7" ht="15" x14ac:dyDescent="0.25">
      <c r="A170" s="4"/>
      <c r="B170" s="14" t="s">
        <v>49</v>
      </c>
      <c r="C170" s="7">
        <v>1</v>
      </c>
      <c r="D170" s="4">
        <v>200</v>
      </c>
      <c r="E170" s="12" t="s">
        <v>38</v>
      </c>
      <c r="F170" s="1">
        <f t="shared" si="8"/>
        <v>200</v>
      </c>
    </row>
    <row r="171" spans="1:7" ht="15" x14ac:dyDescent="0.25">
      <c r="A171" s="4"/>
      <c r="B171" s="15" t="s">
        <v>52</v>
      </c>
      <c r="C171" s="7">
        <v>1</v>
      </c>
      <c r="D171" s="4">
        <v>1000</v>
      </c>
      <c r="E171" s="13" t="s">
        <v>50</v>
      </c>
      <c r="F171" s="1">
        <f t="shared" si="8"/>
        <v>1000</v>
      </c>
    </row>
    <row r="172" spans="1:7" ht="15" x14ac:dyDescent="0.25">
      <c r="A172" s="4"/>
      <c r="B172" s="15" t="s">
        <v>51</v>
      </c>
      <c r="C172" s="7">
        <v>1</v>
      </c>
      <c r="D172" s="4">
        <v>1000</v>
      </c>
      <c r="E172" s="13" t="s">
        <v>50</v>
      </c>
      <c r="F172" s="1">
        <f t="shared" si="8"/>
        <v>1000</v>
      </c>
    </row>
    <row r="173" spans="1:7" ht="15" x14ac:dyDescent="0.25">
      <c r="A173" s="4"/>
      <c r="B173" s="14" t="s">
        <v>58</v>
      </c>
      <c r="C173" s="7">
        <v>1</v>
      </c>
      <c r="D173" s="4">
        <v>500</v>
      </c>
      <c r="E173" s="12" t="s">
        <v>59</v>
      </c>
      <c r="F173" s="1">
        <f t="shared" si="8"/>
        <v>500</v>
      </c>
    </row>
    <row r="174" spans="1:7" ht="15" x14ac:dyDescent="0.25">
      <c r="A174" s="23"/>
      <c r="B174" s="16" t="s">
        <v>83</v>
      </c>
      <c r="C174" s="24">
        <v>1</v>
      </c>
      <c r="D174" s="23">
        <v>600</v>
      </c>
      <c r="E174" s="12" t="s">
        <v>59</v>
      </c>
      <c r="F174" s="25">
        <f t="shared" si="8"/>
        <v>600</v>
      </c>
    </row>
    <row r="175" spans="1:7" ht="15" x14ac:dyDescent="0.25">
      <c r="A175" s="4"/>
      <c r="B175" s="14" t="s">
        <v>77</v>
      </c>
      <c r="C175" s="7">
        <v>1</v>
      </c>
      <c r="D175" s="4">
        <v>600</v>
      </c>
      <c r="E175" s="12" t="s">
        <v>59</v>
      </c>
      <c r="F175" s="1">
        <f t="shared" si="8"/>
        <v>600</v>
      </c>
    </row>
    <row r="176" spans="1:7" x14ac:dyDescent="0.25">
      <c r="A176" s="30"/>
      <c r="B176" s="42"/>
      <c r="C176" s="43"/>
      <c r="D176" s="31"/>
      <c r="E176" s="35" t="s">
        <v>64</v>
      </c>
      <c r="F176" s="36">
        <f>SUM(F145:F175)</f>
        <v>14400</v>
      </c>
    </row>
    <row r="177" spans="1:21" x14ac:dyDescent="0.25">
      <c r="A177" s="19"/>
      <c r="B177" s="44"/>
      <c r="C177" s="45"/>
      <c r="D177" s="20"/>
      <c r="E177" s="21" t="s">
        <v>67</v>
      </c>
      <c r="F177" s="22">
        <v>5000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s="28" customFormat="1" x14ac:dyDescent="0.25">
      <c r="A178" s="26"/>
      <c r="B178" s="46"/>
      <c r="C178" s="47"/>
      <c r="D178" s="27"/>
      <c r="E178" s="33" t="s">
        <v>66</v>
      </c>
      <c r="F178" s="34">
        <f>SUM(F176-F177)</f>
        <v>9400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" x14ac:dyDescent="0.25">
      <c r="A179" s="17"/>
    </row>
    <row r="180" spans="1:21" thickBot="1" x14ac:dyDescent="0.3">
      <c r="A180" s="17"/>
    </row>
    <row r="181" spans="1:21" ht="15.75" customHeight="1" x14ac:dyDescent="0.25">
      <c r="A181" s="48" t="s">
        <v>3</v>
      </c>
      <c r="B181" s="50" t="s">
        <v>79</v>
      </c>
      <c r="C181" s="50" t="s">
        <v>12</v>
      </c>
      <c r="D181" s="37" t="s">
        <v>54</v>
      </c>
      <c r="E181" s="52" t="s">
        <v>34</v>
      </c>
      <c r="F181" s="37" t="s">
        <v>5</v>
      </c>
    </row>
    <row r="182" spans="1:21" ht="32.25" customHeight="1" thickBot="1" x14ac:dyDescent="0.3">
      <c r="A182" s="49"/>
      <c r="B182" s="51"/>
      <c r="C182" s="51"/>
      <c r="D182" s="38"/>
      <c r="E182" s="38"/>
      <c r="F182" s="38"/>
    </row>
    <row r="183" spans="1:21" ht="15.75" customHeight="1" thickBot="1" x14ac:dyDescent="0.3">
      <c r="A183" s="39" t="s">
        <v>17</v>
      </c>
      <c r="B183" s="40"/>
      <c r="C183" s="40"/>
      <c r="D183" s="40"/>
      <c r="E183" s="40"/>
      <c r="F183" s="41"/>
      <c r="J183" t="s">
        <v>7</v>
      </c>
    </row>
    <row r="184" spans="1:21" ht="15" x14ac:dyDescent="0.25">
      <c r="A184" s="5"/>
      <c r="B184" s="14" t="s">
        <v>13</v>
      </c>
      <c r="C184" s="4">
        <v>1</v>
      </c>
      <c r="D184" s="5">
        <v>200</v>
      </c>
      <c r="E184" s="10" t="s">
        <v>44</v>
      </c>
      <c r="F184" s="2">
        <f t="shared" ref="F184:F189" si="9">SUM(C184*D184)</f>
        <v>200</v>
      </c>
      <c r="G184" s="3"/>
    </row>
    <row r="185" spans="1:21" ht="25.5" x14ac:dyDescent="0.25">
      <c r="A185" s="4"/>
      <c r="B185" s="14" t="s">
        <v>31</v>
      </c>
      <c r="C185" s="4">
        <v>1</v>
      </c>
      <c r="D185" s="4">
        <v>500</v>
      </c>
      <c r="E185" s="11" t="s">
        <v>53</v>
      </c>
      <c r="F185" s="1">
        <f t="shared" si="9"/>
        <v>500</v>
      </c>
    </row>
    <row r="186" spans="1:21" ht="15" x14ac:dyDescent="0.25">
      <c r="A186" s="4"/>
      <c r="B186" s="14" t="s">
        <v>19</v>
      </c>
      <c r="C186" s="4">
        <v>1</v>
      </c>
      <c r="D186" s="4">
        <v>300</v>
      </c>
      <c r="E186" s="11" t="s">
        <v>48</v>
      </c>
      <c r="F186" s="1">
        <f t="shared" si="9"/>
        <v>300</v>
      </c>
    </row>
    <row r="187" spans="1:21" ht="25.5" x14ac:dyDescent="0.25">
      <c r="A187" s="4"/>
      <c r="B187" s="14" t="s">
        <v>80</v>
      </c>
      <c r="C187" s="4">
        <v>1</v>
      </c>
      <c r="D187" s="4">
        <v>1000</v>
      </c>
      <c r="E187" s="12" t="s">
        <v>82</v>
      </c>
      <c r="F187" s="1">
        <f t="shared" si="9"/>
        <v>1000</v>
      </c>
    </row>
    <row r="188" spans="1:21" ht="15" x14ac:dyDescent="0.25">
      <c r="A188" s="4"/>
      <c r="B188" s="14" t="s">
        <v>26</v>
      </c>
      <c r="C188" s="4">
        <v>1</v>
      </c>
      <c r="D188" s="4">
        <v>200</v>
      </c>
      <c r="E188" s="11" t="s">
        <v>68</v>
      </c>
      <c r="F188" s="1">
        <f t="shared" si="9"/>
        <v>200</v>
      </c>
    </row>
    <row r="189" spans="1:21" ht="15" x14ac:dyDescent="0.25">
      <c r="A189" s="23"/>
      <c r="B189" s="16" t="s">
        <v>71</v>
      </c>
      <c r="C189" s="24">
        <v>1</v>
      </c>
      <c r="D189" s="23">
        <v>600</v>
      </c>
      <c r="E189" s="29" t="s">
        <v>78</v>
      </c>
      <c r="F189" s="25">
        <f t="shared" si="9"/>
        <v>600</v>
      </c>
    </row>
    <row r="190" spans="1:21" s="32" customFormat="1" x14ac:dyDescent="0.25">
      <c r="A190" s="30"/>
      <c r="B190" s="42"/>
      <c r="C190" s="43"/>
      <c r="D190" s="31"/>
      <c r="E190" s="35" t="s">
        <v>64</v>
      </c>
      <c r="F190" s="36">
        <f>SUM(F182:F189)</f>
        <v>2800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x14ac:dyDescent="0.25">
      <c r="A191" s="19"/>
      <c r="B191" s="44"/>
      <c r="C191" s="45"/>
      <c r="D191" s="20"/>
      <c r="E191" s="21" t="s">
        <v>67</v>
      </c>
      <c r="F191" s="22">
        <v>2000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s="28" customFormat="1" x14ac:dyDescent="0.25">
      <c r="A192" s="26"/>
      <c r="B192" s="46"/>
      <c r="C192" s="47"/>
      <c r="D192" s="27"/>
      <c r="E192" s="33" t="s">
        <v>66</v>
      </c>
      <c r="F192" s="34">
        <f>SUM(F190-F191)</f>
        <v>800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1" ht="15" x14ac:dyDescent="0.25">
      <c r="A193" s="17"/>
    </row>
    <row r="194" spans="1:1" ht="15" x14ac:dyDescent="0.25">
      <c r="A194" s="17"/>
    </row>
    <row r="195" spans="1:1" ht="15" x14ac:dyDescent="0.25">
      <c r="A195" s="17"/>
    </row>
    <row r="196" spans="1:1" ht="15" x14ac:dyDescent="0.25">
      <c r="A196" s="17"/>
    </row>
    <row r="197" spans="1:1" ht="15" x14ac:dyDescent="0.25">
      <c r="A197" s="17"/>
    </row>
    <row r="198" spans="1:1" ht="15" x14ac:dyDescent="0.25">
      <c r="A198" s="17"/>
    </row>
    <row r="199" spans="1:1" ht="15" x14ac:dyDescent="0.25">
      <c r="A199" s="17"/>
    </row>
    <row r="200" spans="1:1" ht="15" x14ac:dyDescent="0.25">
      <c r="A200" s="17"/>
    </row>
    <row r="201" spans="1:1" ht="15" x14ac:dyDescent="0.25">
      <c r="A201" s="17"/>
    </row>
    <row r="202" spans="1:1" ht="15" x14ac:dyDescent="0.25">
      <c r="A202" s="17"/>
    </row>
    <row r="203" spans="1:1" ht="15" x14ac:dyDescent="0.25">
      <c r="A203" s="17"/>
    </row>
    <row r="204" spans="1:1" ht="15" x14ac:dyDescent="0.25">
      <c r="A204" s="17"/>
    </row>
    <row r="205" spans="1:1" ht="15" x14ac:dyDescent="0.25">
      <c r="A205" s="17"/>
    </row>
    <row r="206" spans="1:1" ht="15" x14ac:dyDescent="0.25">
      <c r="A206" s="17"/>
    </row>
    <row r="207" spans="1:1" ht="15" x14ac:dyDescent="0.25">
      <c r="A207" s="17"/>
    </row>
    <row r="208" spans="1:1" ht="15" x14ac:dyDescent="0.25">
      <c r="A208" s="17"/>
    </row>
    <row r="209" spans="1:1" ht="15" x14ac:dyDescent="0.25">
      <c r="A209" s="17"/>
    </row>
    <row r="210" spans="1:1" ht="15" x14ac:dyDescent="0.25">
      <c r="A210" s="17"/>
    </row>
    <row r="211" spans="1:1" ht="15" x14ac:dyDescent="0.25">
      <c r="A211" s="17"/>
    </row>
    <row r="212" spans="1:1" ht="15" x14ac:dyDescent="0.25">
      <c r="A212" s="17"/>
    </row>
    <row r="213" spans="1:1" ht="15" x14ac:dyDescent="0.25">
      <c r="A213" s="17"/>
    </row>
    <row r="214" spans="1:1" ht="15" x14ac:dyDescent="0.25">
      <c r="A214" s="17"/>
    </row>
    <row r="215" spans="1:1" ht="15" x14ac:dyDescent="0.25">
      <c r="A215" s="17"/>
    </row>
    <row r="216" spans="1:1" ht="15" x14ac:dyDescent="0.25">
      <c r="A216" s="17"/>
    </row>
    <row r="217" spans="1:1" ht="15" x14ac:dyDescent="0.25">
      <c r="A217" s="17"/>
    </row>
    <row r="218" spans="1:1" ht="15" x14ac:dyDescent="0.25">
      <c r="A218" s="17"/>
    </row>
    <row r="219" spans="1:1" ht="15" x14ac:dyDescent="0.25">
      <c r="A219" s="17"/>
    </row>
    <row r="220" spans="1:1" ht="15" x14ac:dyDescent="0.25">
      <c r="A220" s="17"/>
    </row>
    <row r="221" spans="1:1" ht="15" x14ac:dyDescent="0.25">
      <c r="A221" s="17"/>
    </row>
    <row r="222" spans="1:1" ht="15" x14ac:dyDescent="0.25">
      <c r="A222" s="17"/>
    </row>
    <row r="223" spans="1:1" ht="15" x14ac:dyDescent="0.25">
      <c r="A223" s="17"/>
    </row>
    <row r="224" spans="1:1" ht="15" x14ac:dyDescent="0.25">
      <c r="A224" s="17"/>
    </row>
    <row r="225" spans="1:1" ht="15" x14ac:dyDescent="0.25">
      <c r="A225" s="17"/>
    </row>
    <row r="226" spans="1:1" ht="15" x14ac:dyDescent="0.25">
      <c r="A226" s="17"/>
    </row>
    <row r="227" spans="1:1" ht="15" x14ac:dyDescent="0.25">
      <c r="A227" s="17"/>
    </row>
    <row r="228" spans="1:1" ht="15" x14ac:dyDescent="0.25">
      <c r="A228" s="17"/>
    </row>
    <row r="229" spans="1:1" ht="15" x14ac:dyDescent="0.25">
      <c r="A229" s="17"/>
    </row>
    <row r="230" spans="1:1" ht="15" x14ac:dyDescent="0.25">
      <c r="A230" s="17"/>
    </row>
    <row r="231" spans="1:1" ht="15" x14ac:dyDescent="0.25">
      <c r="A231" s="17"/>
    </row>
    <row r="232" spans="1:1" ht="15" x14ac:dyDescent="0.25">
      <c r="A232" s="17"/>
    </row>
    <row r="233" spans="1:1" ht="15" x14ac:dyDescent="0.25">
      <c r="A233" s="17"/>
    </row>
    <row r="234" spans="1:1" ht="15" x14ac:dyDescent="0.25">
      <c r="A234" s="17"/>
    </row>
    <row r="235" spans="1:1" ht="15" x14ac:dyDescent="0.25">
      <c r="A235" s="17"/>
    </row>
    <row r="236" spans="1:1" ht="15" x14ac:dyDescent="0.25">
      <c r="A236" s="17"/>
    </row>
    <row r="237" spans="1:1" ht="15" x14ac:dyDescent="0.25">
      <c r="A237" s="17"/>
    </row>
    <row r="238" spans="1:1" ht="15" x14ac:dyDescent="0.25">
      <c r="A238" s="17"/>
    </row>
    <row r="239" spans="1:1" ht="15" x14ac:dyDescent="0.25">
      <c r="A239" s="17"/>
    </row>
    <row r="240" spans="1:1" ht="15" x14ac:dyDescent="0.25">
      <c r="A240" s="17"/>
    </row>
    <row r="241" spans="1:1" ht="15" x14ac:dyDescent="0.25">
      <c r="A241" s="17"/>
    </row>
    <row r="242" spans="1:1" ht="15" x14ac:dyDescent="0.25">
      <c r="A242" s="17"/>
    </row>
    <row r="243" spans="1:1" ht="15" x14ac:dyDescent="0.25">
      <c r="A243" s="17"/>
    </row>
    <row r="244" spans="1:1" ht="15" x14ac:dyDescent="0.25">
      <c r="A244" s="17"/>
    </row>
    <row r="245" spans="1:1" ht="15" x14ac:dyDescent="0.25">
      <c r="A245" s="17"/>
    </row>
    <row r="246" spans="1:1" ht="15" x14ac:dyDescent="0.25">
      <c r="A246" s="17"/>
    </row>
    <row r="247" spans="1:1" ht="15" x14ac:dyDescent="0.25">
      <c r="A247" s="17"/>
    </row>
    <row r="248" spans="1:1" ht="15" x14ac:dyDescent="0.25">
      <c r="A248" s="17"/>
    </row>
    <row r="249" spans="1:1" ht="15" x14ac:dyDescent="0.25">
      <c r="A249" s="17"/>
    </row>
    <row r="250" spans="1:1" ht="15" x14ac:dyDescent="0.25">
      <c r="A250" s="17"/>
    </row>
    <row r="251" spans="1:1" ht="15" x14ac:dyDescent="0.25">
      <c r="A251" s="17"/>
    </row>
    <row r="252" spans="1:1" ht="15" x14ac:dyDescent="0.25">
      <c r="A252" s="17"/>
    </row>
    <row r="253" spans="1:1" ht="15" x14ac:dyDescent="0.25">
      <c r="A253" s="17"/>
    </row>
    <row r="254" spans="1:1" ht="15" x14ac:dyDescent="0.25">
      <c r="A254" s="17"/>
    </row>
    <row r="255" spans="1:1" ht="15" x14ac:dyDescent="0.25">
      <c r="A255" s="17"/>
    </row>
    <row r="256" spans="1:1" ht="15" x14ac:dyDescent="0.25">
      <c r="A256" s="17"/>
    </row>
    <row r="257" spans="1:1" ht="15" x14ac:dyDescent="0.25">
      <c r="A257" s="17"/>
    </row>
    <row r="258" spans="1:1" ht="15" x14ac:dyDescent="0.25">
      <c r="A258" s="17"/>
    </row>
    <row r="259" spans="1:1" ht="15" x14ac:dyDescent="0.25">
      <c r="A259" s="17"/>
    </row>
    <row r="260" spans="1:1" ht="15" x14ac:dyDescent="0.25">
      <c r="A260" s="17"/>
    </row>
    <row r="261" spans="1:1" ht="15" x14ac:dyDescent="0.25">
      <c r="A261" s="17"/>
    </row>
    <row r="262" spans="1:1" ht="15" x14ac:dyDescent="0.25">
      <c r="A262" s="17"/>
    </row>
    <row r="263" spans="1:1" ht="15" x14ac:dyDescent="0.25">
      <c r="A263" s="17"/>
    </row>
    <row r="264" spans="1:1" ht="15" x14ac:dyDescent="0.25">
      <c r="A264" s="17"/>
    </row>
    <row r="265" spans="1:1" ht="15" x14ac:dyDescent="0.25">
      <c r="A265" s="17"/>
    </row>
    <row r="266" spans="1:1" ht="15" x14ac:dyDescent="0.25">
      <c r="A266" s="17"/>
    </row>
    <row r="267" spans="1:1" ht="15" x14ac:dyDescent="0.25">
      <c r="A267" s="17"/>
    </row>
    <row r="268" spans="1:1" ht="15" x14ac:dyDescent="0.25">
      <c r="A268" s="17"/>
    </row>
    <row r="269" spans="1:1" ht="15" x14ac:dyDescent="0.25">
      <c r="A269" s="17"/>
    </row>
    <row r="270" spans="1:1" ht="15" x14ac:dyDescent="0.25">
      <c r="A270" s="17"/>
    </row>
    <row r="271" spans="1:1" ht="15" x14ac:dyDescent="0.25">
      <c r="A271" s="17"/>
    </row>
    <row r="272" spans="1:1" ht="15" x14ac:dyDescent="0.25">
      <c r="A272" s="17"/>
    </row>
    <row r="273" spans="1:1" ht="15" x14ac:dyDescent="0.25">
      <c r="A273" s="17"/>
    </row>
    <row r="274" spans="1:1" ht="15" x14ac:dyDescent="0.25">
      <c r="A274" s="17"/>
    </row>
    <row r="275" spans="1:1" ht="15" x14ac:dyDescent="0.25">
      <c r="A275" s="17"/>
    </row>
    <row r="276" spans="1:1" ht="15" x14ac:dyDescent="0.25">
      <c r="A276" s="17"/>
    </row>
    <row r="277" spans="1:1" ht="15" x14ac:dyDescent="0.25">
      <c r="A277" s="17"/>
    </row>
    <row r="278" spans="1:1" ht="15" x14ac:dyDescent="0.25">
      <c r="A278" s="17"/>
    </row>
    <row r="279" spans="1:1" ht="15" x14ac:dyDescent="0.25">
      <c r="A279" s="17"/>
    </row>
    <row r="280" spans="1:1" ht="15" x14ac:dyDescent="0.25">
      <c r="A280" s="17"/>
    </row>
    <row r="281" spans="1:1" ht="15" x14ac:dyDescent="0.25">
      <c r="A281" s="17"/>
    </row>
    <row r="282" spans="1:1" ht="15" x14ac:dyDescent="0.25">
      <c r="A282" s="17"/>
    </row>
    <row r="283" spans="1:1" ht="15" x14ac:dyDescent="0.25">
      <c r="A283" s="17"/>
    </row>
    <row r="284" spans="1:1" ht="15" x14ac:dyDescent="0.25">
      <c r="A284" s="17"/>
    </row>
    <row r="285" spans="1:1" ht="15" x14ac:dyDescent="0.25">
      <c r="A285" s="17"/>
    </row>
    <row r="286" spans="1:1" ht="15" x14ac:dyDescent="0.25">
      <c r="A286" s="17"/>
    </row>
    <row r="287" spans="1:1" ht="15" x14ac:dyDescent="0.25">
      <c r="A287" s="17"/>
    </row>
    <row r="288" spans="1:1" ht="15" x14ac:dyDescent="0.25">
      <c r="A288" s="17"/>
    </row>
    <row r="289" spans="1:1" ht="15" x14ac:dyDescent="0.25">
      <c r="A289" s="17"/>
    </row>
    <row r="290" spans="1:1" ht="15" x14ac:dyDescent="0.25">
      <c r="A290" s="17"/>
    </row>
    <row r="291" spans="1:1" ht="15" x14ac:dyDescent="0.25">
      <c r="A291" s="17"/>
    </row>
    <row r="292" spans="1:1" ht="15" x14ac:dyDescent="0.25">
      <c r="A292" s="17"/>
    </row>
    <row r="293" spans="1:1" ht="15" x14ac:dyDescent="0.25">
      <c r="A293" s="17"/>
    </row>
    <row r="294" spans="1:1" ht="15" x14ac:dyDescent="0.25">
      <c r="A294" s="17"/>
    </row>
    <row r="295" spans="1:1" ht="15" x14ac:dyDescent="0.25">
      <c r="A295" s="17"/>
    </row>
    <row r="296" spans="1:1" ht="15" x14ac:dyDescent="0.25">
      <c r="A296" s="17"/>
    </row>
    <row r="297" spans="1:1" ht="15" x14ac:dyDescent="0.25">
      <c r="A297" s="17"/>
    </row>
    <row r="298" spans="1:1" ht="15" x14ac:dyDescent="0.25">
      <c r="A298" s="17"/>
    </row>
    <row r="299" spans="1:1" ht="15" x14ac:dyDescent="0.25">
      <c r="A299" s="17"/>
    </row>
    <row r="300" spans="1:1" ht="15" x14ac:dyDescent="0.25">
      <c r="A300" s="17"/>
    </row>
    <row r="301" spans="1:1" ht="15" x14ac:dyDescent="0.25">
      <c r="A301" s="17"/>
    </row>
    <row r="302" spans="1:1" ht="15" x14ac:dyDescent="0.25">
      <c r="A302" s="17"/>
    </row>
    <row r="303" spans="1:1" ht="15" x14ac:dyDescent="0.25">
      <c r="A303" s="17"/>
    </row>
    <row r="304" spans="1:1" ht="15" x14ac:dyDescent="0.25">
      <c r="A304" s="17"/>
    </row>
    <row r="305" spans="1:1" ht="15" x14ac:dyDescent="0.25">
      <c r="A305" s="17"/>
    </row>
    <row r="306" spans="1:1" ht="15" x14ac:dyDescent="0.25">
      <c r="A306" s="17"/>
    </row>
    <row r="307" spans="1:1" ht="15" x14ac:dyDescent="0.25">
      <c r="A307" s="17"/>
    </row>
    <row r="308" spans="1:1" ht="15" x14ac:dyDescent="0.25">
      <c r="A308" s="17"/>
    </row>
    <row r="309" spans="1:1" ht="15" x14ac:dyDescent="0.25">
      <c r="A309" s="17"/>
    </row>
    <row r="310" spans="1:1" ht="15" x14ac:dyDescent="0.25">
      <c r="A310" s="17"/>
    </row>
    <row r="311" spans="1:1" ht="15" x14ac:dyDescent="0.25">
      <c r="A311" s="17"/>
    </row>
    <row r="312" spans="1:1" ht="15" x14ac:dyDescent="0.25">
      <c r="A312" s="17"/>
    </row>
    <row r="313" spans="1:1" ht="15" x14ac:dyDescent="0.25">
      <c r="A313" s="17"/>
    </row>
    <row r="314" spans="1:1" ht="15" x14ac:dyDescent="0.25">
      <c r="A314" s="17"/>
    </row>
    <row r="315" spans="1:1" ht="15" x14ac:dyDescent="0.25">
      <c r="A315" s="17"/>
    </row>
    <row r="316" spans="1:1" ht="15" x14ac:dyDescent="0.25">
      <c r="A316" s="17"/>
    </row>
    <row r="317" spans="1:1" ht="15" x14ac:dyDescent="0.25">
      <c r="A317" s="17"/>
    </row>
    <row r="318" spans="1:1" ht="15" x14ac:dyDescent="0.25">
      <c r="A318" s="17"/>
    </row>
    <row r="319" spans="1:1" ht="15" x14ac:dyDescent="0.25">
      <c r="A319" s="17"/>
    </row>
    <row r="320" spans="1:1" ht="15" x14ac:dyDescent="0.25">
      <c r="A320" s="17"/>
    </row>
    <row r="321" spans="1:1" ht="15" x14ac:dyDescent="0.25">
      <c r="A321" s="17"/>
    </row>
    <row r="322" spans="1:1" ht="15" x14ac:dyDescent="0.25">
      <c r="A322" s="17"/>
    </row>
    <row r="323" spans="1:1" ht="15" x14ac:dyDescent="0.25">
      <c r="A323" s="17"/>
    </row>
    <row r="324" spans="1:1" ht="15" x14ac:dyDescent="0.25">
      <c r="A324" s="17"/>
    </row>
    <row r="325" spans="1:1" ht="15" x14ac:dyDescent="0.25">
      <c r="A325" s="17"/>
    </row>
    <row r="326" spans="1:1" ht="15" x14ac:dyDescent="0.25">
      <c r="A326" s="17"/>
    </row>
    <row r="327" spans="1:1" ht="15" x14ac:dyDescent="0.25">
      <c r="A327" s="17"/>
    </row>
    <row r="328" spans="1:1" ht="15" x14ac:dyDescent="0.25">
      <c r="A328" s="17"/>
    </row>
    <row r="329" spans="1:1" ht="15" x14ac:dyDescent="0.25">
      <c r="A329" s="17"/>
    </row>
    <row r="330" spans="1:1" ht="15" x14ac:dyDescent="0.25">
      <c r="A330" s="17"/>
    </row>
    <row r="331" spans="1:1" ht="15" x14ac:dyDescent="0.25">
      <c r="A331" s="17"/>
    </row>
    <row r="332" spans="1:1" ht="15" x14ac:dyDescent="0.25">
      <c r="A332" s="17"/>
    </row>
    <row r="333" spans="1:1" ht="15" x14ac:dyDescent="0.25">
      <c r="A333" s="17"/>
    </row>
    <row r="334" spans="1:1" ht="15" x14ac:dyDescent="0.25">
      <c r="A334" s="17"/>
    </row>
    <row r="335" spans="1:1" ht="15" x14ac:dyDescent="0.25">
      <c r="A335" s="17"/>
    </row>
    <row r="336" spans="1:1" ht="15" x14ac:dyDescent="0.25">
      <c r="A336" s="17"/>
    </row>
    <row r="337" spans="1:1" ht="15" x14ac:dyDescent="0.25">
      <c r="A337" s="17"/>
    </row>
    <row r="338" spans="1:1" ht="15" x14ac:dyDescent="0.25">
      <c r="A338" s="17"/>
    </row>
    <row r="339" spans="1:1" ht="15" x14ac:dyDescent="0.25">
      <c r="A339" s="17"/>
    </row>
    <row r="340" spans="1:1" ht="15" x14ac:dyDescent="0.25">
      <c r="A340" s="17"/>
    </row>
    <row r="341" spans="1:1" ht="15" x14ac:dyDescent="0.25">
      <c r="A341" s="17"/>
    </row>
    <row r="342" spans="1:1" ht="15" x14ac:dyDescent="0.25">
      <c r="A342" s="17"/>
    </row>
    <row r="343" spans="1:1" ht="15" x14ac:dyDescent="0.25">
      <c r="A343" s="17"/>
    </row>
    <row r="344" spans="1:1" ht="15" x14ac:dyDescent="0.25">
      <c r="A344" s="17"/>
    </row>
    <row r="345" spans="1:1" ht="15" x14ac:dyDescent="0.25">
      <c r="A345" s="17"/>
    </row>
    <row r="346" spans="1:1" ht="15" x14ac:dyDescent="0.25">
      <c r="A346" s="17"/>
    </row>
    <row r="347" spans="1:1" ht="15" x14ac:dyDescent="0.25">
      <c r="A347" s="17"/>
    </row>
    <row r="348" spans="1:1" ht="15" x14ac:dyDescent="0.25">
      <c r="A348" s="17"/>
    </row>
    <row r="349" spans="1:1" ht="15" x14ac:dyDescent="0.25">
      <c r="A349" s="17"/>
    </row>
    <row r="350" spans="1:1" ht="15" x14ac:dyDescent="0.25">
      <c r="A350" s="17"/>
    </row>
    <row r="351" spans="1:1" ht="15" x14ac:dyDescent="0.25">
      <c r="A351" s="17"/>
    </row>
    <row r="352" spans="1:1" ht="15" x14ac:dyDescent="0.25">
      <c r="A352" s="17"/>
    </row>
    <row r="353" spans="1:1" ht="15" x14ac:dyDescent="0.25">
      <c r="A353" s="17"/>
    </row>
    <row r="354" spans="1:1" ht="15" x14ac:dyDescent="0.25">
      <c r="A354" s="17"/>
    </row>
    <row r="355" spans="1:1" ht="15" x14ac:dyDescent="0.25">
      <c r="A355" s="17"/>
    </row>
    <row r="356" spans="1:1" ht="15" x14ac:dyDescent="0.25">
      <c r="A356" s="17"/>
    </row>
    <row r="357" spans="1:1" ht="15" x14ac:dyDescent="0.25">
      <c r="A357" s="17"/>
    </row>
    <row r="358" spans="1:1" ht="15" x14ac:dyDescent="0.25">
      <c r="A358" s="17"/>
    </row>
    <row r="359" spans="1:1" ht="15" x14ac:dyDescent="0.25">
      <c r="A359" s="17"/>
    </row>
    <row r="360" spans="1:1" ht="15" x14ac:dyDescent="0.25">
      <c r="A360" s="17"/>
    </row>
    <row r="361" spans="1:1" ht="15" x14ac:dyDescent="0.25">
      <c r="A361" s="17"/>
    </row>
    <row r="362" spans="1:1" ht="15" x14ac:dyDescent="0.25">
      <c r="A362" s="17"/>
    </row>
    <row r="363" spans="1:1" ht="15" x14ac:dyDescent="0.25">
      <c r="A363" s="17"/>
    </row>
    <row r="364" spans="1:1" ht="15" x14ac:dyDescent="0.25">
      <c r="A364" s="17"/>
    </row>
    <row r="365" spans="1:1" ht="15" x14ac:dyDescent="0.25">
      <c r="A365" s="17"/>
    </row>
    <row r="366" spans="1:1" ht="15" x14ac:dyDescent="0.25">
      <c r="A366" s="17"/>
    </row>
    <row r="367" spans="1:1" ht="15" x14ac:dyDescent="0.25">
      <c r="A367" s="17"/>
    </row>
    <row r="368" spans="1:1" ht="15" x14ac:dyDescent="0.25">
      <c r="A368" s="17"/>
    </row>
    <row r="369" spans="1:1" ht="15" x14ac:dyDescent="0.25">
      <c r="A369" s="17"/>
    </row>
    <row r="370" spans="1:1" ht="15" x14ac:dyDescent="0.25">
      <c r="A370" s="17"/>
    </row>
    <row r="371" spans="1:1" ht="15" x14ac:dyDescent="0.25">
      <c r="A371" s="17"/>
    </row>
    <row r="372" spans="1:1" ht="15" x14ac:dyDescent="0.25">
      <c r="A372" s="17"/>
    </row>
    <row r="373" spans="1:1" ht="15" x14ac:dyDescent="0.25">
      <c r="A373" s="17"/>
    </row>
    <row r="374" spans="1:1" ht="15" x14ac:dyDescent="0.25">
      <c r="A374" s="17"/>
    </row>
    <row r="375" spans="1:1" ht="15" x14ac:dyDescent="0.25">
      <c r="A375" s="17"/>
    </row>
    <row r="376" spans="1:1" ht="15" x14ac:dyDescent="0.25">
      <c r="A376" s="17"/>
    </row>
    <row r="377" spans="1:1" ht="15" x14ac:dyDescent="0.25">
      <c r="A377" s="17"/>
    </row>
    <row r="378" spans="1:1" ht="15" x14ac:dyDescent="0.25">
      <c r="A378" s="17"/>
    </row>
    <row r="379" spans="1:1" ht="15" x14ac:dyDescent="0.25">
      <c r="A379" s="17"/>
    </row>
    <row r="380" spans="1:1" ht="15" x14ac:dyDescent="0.25">
      <c r="A380" s="17"/>
    </row>
    <row r="381" spans="1:1" ht="15" x14ac:dyDescent="0.25">
      <c r="A381" s="17"/>
    </row>
    <row r="382" spans="1:1" ht="15" x14ac:dyDescent="0.25">
      <c r="A382" s="17"/>
    </row>
    <row r="383" spans="1:1" ht="15" x14ac:dyDescent="0.25">
      <c r="A383" s="17"/>
    </row>
    <row r="384" spans="1:1" ht="15" x14ac:dyDescent="0.25">
      <c r="A384" s="17"/>
    </row>
    <row r="385" spans="1:1" ht="15" x14ac:dyDescent="0.25">
      <c r="A385" s="17"/>
    </row>
    <row r="386" spans="1:1" ht="15" x14ac:dyDescent="0.25">
      <c r="A386" s="17"/>
    </row>
    <row r="387" spans="1:1" ht="15" x14ac:dyDescent="0.25">
      <c r="A387" s="17"/>
    </row>
    <row r="388" spans="1:1" ht="15" x14ac:dyDescent="0.25">
      <c r="A388" s="17"/>
    </row>
    <row r="389" spans="1:1" ht="15" x14ac:dyDescent="0.25">
      <c r="A389" s="17"/>
    </row>
    <row r="390" spans="1:1" ht="15" x14ac:dyDescent="0.25">
      <c r="A390" s="17"/>
    </row>
    <row r="391" spans="1:1" ht="15" x14ac:dyDescent="0.25">
      <c r="A391" s="17"/>
    </row>
    <row r="392" spans="1:1" ht="15" x14ac:dyDescent="0.25">
      <c r="A392" s="17"/>
    </row>
    <row r="393" spans="1:1" ht="15" x14ac:dyDescent="0.25">
      <c r="A393" s="17"/>
    </row>
    <row r="394" spans="1:1" ht="15" x14ac:dyDescent="0.25">
      <c r="A394" s="17"/>
    </row>
    <row r="395" spans="1:1" ht="15" x14ac:dyDescent="0.25">
      <c r="A395" s="17"/>
    </row>
    <row r="396" spans="1:1" ht="15" x14ac:dyDescent="0.25">
      <c r="A396" s="17"/>
    </row>
    <row r="397" spans="1:1" ht="15" x14ac:dyDescent="0.25">
      <c r="A397" s="17"/>
    </row>
    <row r="398" spans="1:1" ht="15" x14ac:dyDescent="0.25">
      <c r="A398" s="17"/>
    </row>
    <row r="399" spans="1:1" ht="15" x14ac:dyDescent="0.25">
      <c r="A399" s="17"/>
    </row>
    <row r="400" spans="1:1" ht="15" x14ac:dyDescent="0.25">
      <c r="A400" s="17"/>
    </row>
    <row r="401" spans="1:1" ht="15" x14ac:dyDescent="0.25">
      <c r="A401" s="17"/>
    </row>
    <row r="402" spans="1:1" ht="15" x14ac:dyDescent="0.25">
      <c r="A402" s="17"/>
    </row>
    <row r="403" spans="1:1" ht="15" x14ac:dyDescent="0.25">
      <c r="A403" s="17"/>
    </row>
    <row r="404" spans="1:1" ht="15" x14ac:dyDescent="0.25">
      <c r="A404" s="17"/>
    </row>
    <row r="405" spans="1:1" ht="15" x14ac:dyDescent="0.25">
      <c r="A405" s="17"/>
    </row>
    <row r="406" spans="1:1" ht="15" x14ac:dyDescent="0.25">
      <c r="A406" s="17"/>
    </row>
    <row r="407" spans="1:1" ht="15" x14ac:dyDescent="0.25">
      <c r="A407" s="17"/>
    </row>
    <row r="408" spans="1:1" ht="15" x14ac:dyDescent="0.25">
      <c r="A408" s="17"/>
    </row>
    <row r="409" spans="1:1" ht="15" x14ac:dyDescent="0.25">
      <c r="A409" s="17"/>
    </row>
    <row r="410" spans="1:1" ht="15" x14ac:dyDescent="0.25">
      <c r="A410" s="17"/>
    </row>
    <row r="411" spans="1:1" ht="15" x14ac:dyDescent="0.25">
      <c r="A411" s="17"/>
    </row>
    <row r="412" spans="1:1" ht="15" x14ac:dyDescent="0.25">
      <c r="A412" s="17"/>
    </row>
    <row r="413" spans="1:1" ht="15" x14ac:dyDescent="0.25">
      <c r="A413" s="17"/>
    </row>
    <row r="414" spans="1:1" ht="15" x14ac:dyDescent="0.25">
      <c r="A414" s="17"/>
    </row>
    <row r="415" spans="1:1" ht="15" x14ac:dyDescent="0.25">
      <c r="A415" s="18"/>
    </row>
    <row r="416" spans="1:1" ht="15" x14ac:dyDescent="0.25">
      <c r="A416" s="17"/>
    </row>
    <row r="417" spans="1:1" ht="15" x14ac:dyDescent="0.25">
      <c r="A417" s="17"/>
    </row>
    <row r="418" spans="1:1" ht="15" x14ac:dyDescent="0.25">
      <c r="A418" s="17"/>
    </row>
    <row r="419" spans="1:1" ht="15" x14ac:dyDescent="0.25">
      <c r="A419" s="17"/>
    </row>
    <row r="420" spans="1:1" ht="15" x14ac:dyDescent="0.25">
      <c r="A420" s="17"/>
    </row>
    <row r="421" spans="1:1" ht="15" x14ac:dyDescent="0.25">
      <c r="A421" s="17"/>
    </row>
    <row r="422" spans="1:1" ht="15" x14ac:dyDescent="0.25">
      <c r="A422" s="17"/>
    </row>
    <row r="423" spans="1:1" ht="15" x14ac:dyDescent="0.25">
      <c r="A423" s="17"/>
    </row>
    <row r="424" spans="1:1" ht="15" x14ac:dyDescent="0.25">
      <c r="A424" s="17"/>
    </row>
    <row r="425" spans="1:1" ht="15" x14ac:dyDescent="0.25">
      <c r="A425" s="17"/>
    </row>
    <row r="426" spans="1:1" ht="15" x14ac:dyDescent="0.25">
      <c r="A426" s="17"/>
    </row>
    <row r="427" spans="1:1" ht="15" x14ac:dyDescent="0.25">
      <c r="A427" s="17"/>
    </row>
    <row r="428" spans="1:1" ht="15" x14ac:dyDescent="0.25">
      <c r="A428" s="17"/>
    </row>
    <row r="429" spans="1:1" thickBot="1" x14ac:dyDescent="0.3">
      <c r="A429" s="17"/>
    </row>
    <row r="430" spans="1:1" ht="15" x14ac:dyDescent="0.25"/>
    <row r="431" spans="1:1" ht="15" x14ac:dyDescent="0.25"/>
    <row r="432" spans="1:1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x14ac:dyDescent="0.3"/>
    <row r="605" ht="15" x14ac:dyDescent="0.25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</sheetData>
  <mergeCells count="80">
    <mergeCell ref="F66:F67"/>
    <mergeCell ref="A68:F68"/>
    <mergeCell ref="B71:F71"/>
    <mergeCell ref="A66:A67"/>
    <mergeCell ref="B66:B67"/>
    <mergeCell ref="C66:C67"/>
    <mergeCell ref="D66:D67"/>
    <mergeCell ref="E66:E67"/>
    <mergeCell ref="B65:F65"/>
    <mergeCell ref="F142:F143"/>
    <mergeCell ref="A144:F144"/>
    <mergeCell ref="B176:C176"/>
    <mergeCell ref="B177:C177"/>
    <mergeCell ref="B178:C178"/>
    <mergeCell ref="A142:A143"/>
    <mergeCell ref="B142:B143"/>
    <mergeCell ref="C142:C143"/>
    <mergeCell ref="D142:D143"/>
    <mergeCell ref="E142:E143"/>
    <mergeCell ref="F121:F122"/>
    <mergeCell ref="A123:F123"/>
    <mergeCell ref="B137:C137"/>
    <mergeCell ref="B138:C138"/>
    <mergeCell ref="B139:C139"/>
    <mergeCell ref="A121:A122"/>
    <mergeCell ref="B121:B122"/>
    <mergeCell ref="C121:C122"/>
    <mergeCell ref="D121:D122"/>
    <mergeCell ref="E121:E122"/>
    <mergeCell ref="B116:C116"/>
    <mergeCell ref="B117:C117"/>
    <mergeCell ref="B118:C118"/>
    <mergeCell ref="H12:L12"/>
    <mergeCell ref="A97:A98"/>
    <mergeCell ref="B97:B98"/>
    <mergeCell ref="C97:C98"/>
    <mergeCell ref="D97:D98"/>
    <mergeCell ref="E97:E98"/>
    <mergeCell ref="F97:F98"/>
    <mergeCell ref="A99:F99"/>
    <mergeCell ref="A75:F75"/>
    <mergeCell ref="B94:C94"/>
    <mergeCell ref="B93:C93"/>
    <mergeCell ref="B92:C92"/>
    <mergeCell ref="A73:A74"/>
    <mergeCell ref="B73:B74"/>
    <mergeCell ref="C73:C74"/>
    <mergeCell ref="D73:D74"/>
    <mergeCell ref="E73:E74"/>
    <mergeCell ref="F73:F74"/>
    <mergeCell ref="B63:C63"/>
    <mergeCell ref="G4:L4"/>
    <mergeCell ref="G14:L14"/>
    <mergeCell ref="G5:L5"/>
    <mergeCell ref="H3:L3"/>
    <mergeCell ref="I6:K6"/>
    <mergeCell ref="H13:L13"/>
    <mergeCell ref="I15:L15"/>
    <mergeCell ref="A20:F20"/>
    <mergeCell ref="A18:A19"/>
    <mergeCell ref="B18:B19"/>
    <mergeCell ref="C18:C19"/>
    <mergeCell ref="A14:B14"/>
    <mergeCell ref="C14:F14"/>
    <mergeCell ref="A15:B15"/>
    <mergeCell ref="C15:F15"/>
    <mergeCell ref="A16:F16"/>
    <mergeCell ref="D18:D19"/>
    <mergeCell ref="E18:E19"/>
    <mergeCell ref="F18:F19"/>
    <mergeCell ref="F181:F182"/>
    <mergeCell ref="A183:F183"/>
    <mergeCell ref="B190:C190"/>
    <mergeCell ref="B191:C191"/>
    <mergeCell ref="B192:C192"/>
    <mergeCell ref="A181:A182"/>
    <mergeCell ref="B181:B182"/>
    <mergeCell ref="C181:C182"/>
    <mergeCell ref="D181:D182"/>
    <mergeCell ref="E181:E18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ПОБЕГУШКИН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ГАРИК</dc:creator>
  <cp:lastModifiedBy>ГАРИК</cp:lastModifiedBy>
  <dcterms:created xsi:type="dcterms:W3CDTF">2015-12-03T08:36:31Z</dcterms:created>
  <dcterms:modified xsi:type="dcterms:W3CDTF">2015-12-05T22:19:18Z</dcterms:modified>
</cp:coreProperties>
</file>